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Годовой отчет за 2022 год\"/>
    </mc:Choice>
  </mc:AlternateContent>
  <bookViews>
    <workbookView xWindow="0" yWindow="0" windowWidth="28800" windowHeight="1204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бюджета'!$A$1:$AP$57</definedName>
  </definedNames>
  <calcPr calcId="162913"/>
</workbook>
</file>

<file path=xl/calcChain.xml><?xml version="1.0" encoding="utf-8"?>
<calcChain xmlns="http://schemas.openxmlformats.org/spreadsheetml/2006/main">
  <c r="AP56" i="2" l="1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</calcChain>
</file>

<file path=xl/sharedStrings.xml><?xml version="1.0" encoding="utf-8"?>
<sst xmlns="http://schemas.openxmlformats.org/spreadsheetml/2006/main" count="338" uniqueCount="112">
  <si>
    <t>Наименование показателя</t>
  </si>
  <si>
    <t/>
  </si>
  <si>
    <t>Разд.</t>
  </si>
  <si>
    <t>Первоначальная роспись/план</t>
  </si>
  <si>
    <t>Финансирование</t>
  </si>
  <si>
    <t>Остаток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</si>
  <si>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</si>
  <si>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</si>
  <si>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</si>
  <si>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</si>
  <si>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</si>
  <si>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</si>
  <si>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</si>
  <si>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</si>
  <si>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</si>
  <si>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</si>
  <si>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</si>
  <si>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</si>
  <si>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</si>
  <si>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</si>
  <si>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</si>
  <si>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</si>
  <si>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</si>
  <si>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</si>
  <si>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</si>
  <si>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</si>
  <si>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</si>
  <si>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</si>
  <si>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</si>
  <si>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</si>
  <si>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</si>
  <si>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</si>
  <si>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</si>
  <si>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</si>
  <si>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</si>
  <si>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</si>
  <si>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</si>
  <si>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</si>
  <si>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</si>
  <si>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</si>
  <si>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</si>
  <si>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</si>
  <si>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</si>
  <si>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</si>
  <si>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</si>
  <si>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</si>
  <si>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</si>
  <si>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</si>
  <si>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</si>
  <si>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</si>
  <si>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</si>
  <si>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</si>
  <si>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</si>
  <si>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</si>
  <si>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</si>
  <si>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</si>
  <si>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</si>
  <si>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</si>
  <si>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</si>
  <si>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</si>
  <si>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</si>
  <si>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</si>
  <si>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</si>
  <si>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</si>
  <si>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</si>
  <si>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</si>
  <si>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</si>
  <si>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</si>
  <si>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</si>
  <si>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</si>
  <si>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</si>
  <si>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</si>
  <si>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</si>
  <si>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</si>
  <si>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</si>
  <si>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</si>
  <si>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</si>
  <si>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</si>
  <si>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</si>
  <si>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</si>
  <si>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</si>
  <si>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</si>
  <si>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</si>
  <si>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</si>
  <si>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</si>
  <si>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</si>
  <si>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</si>
  <si>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</si>
  <si>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</si>
  <si>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</si>
  <si>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</si>
  <si>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</si>
  <si>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</si>
  <si>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</si>
  <si>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</si>
  <si>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</si>
  <si>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</si>
  <si>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</si>
  <si>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</si>
  <si>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</si>
  <si>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</si>
  <si>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</si>
  <si>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</si>
  <si>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</si>
  <si>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</si>
  <si>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% исполнения</t>
  </si>
  <si>
    <t>(рублей)</t>
  </si>
  <si>
    <t>Уточненный план</t>
  </si>
  <si>
    <t>Исполнено</t>
  </si>
  <si>
    <t xml:space="preserve">Приложение № 12 </t>
  </si>
  <si>
    <t>к решению Районного Собрания МО "Жуковский район" "Об исполнении бюджета МО "Жуковский район" за 2022 год</t>
  </si>
  <si>
    <t>Исполнение бюджета МО "Жуковский район" по разделам и подразделам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</si>
</sst>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3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1" fontId="9" fillId="0" borderId="2">
      <alignment horizontal="center" vertical="top" shrinkToFit="1"/>
    </xf>
    <xf numFmtId="0" fontId="10" fillId="0" borderId="2">
      <alignment horizontal="left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4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4" fontId="10" fillId="5" borderId="2">
      <alignment horizontal="right" vertical="top" shrinkToFit="1"/>
    </xf>
    <xf numFmtId="10" fontId="10" fillId="5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</cellStyleXfs>
  <cellXfs count="42">
    <xf numFmtId="0" fontId="0" fillId="0" borderId="0" xfId="0"/>
    <xf numFmtId="0" fontId="5" fillId="2" borderId="0" xfId="0" applyFont="1" applyFill="1" applyProtection="1">
      <protection locked="0"/>
    </xf>
    <xf numFmtId="0" fontId="4" fillId="2" borderId="0" xfId="9" applyNumberFormat="1" applyFont="1" applyFill="1" applyAlignment="1" applyProtection="1"/>
    <xf numFmtId="0" fontId="5" fillId="2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4" fillId="2" borderId="2" xfId="7" applyNumberFormat="1" applyFont="1" applyFill="1" applyProtection="1">
      <alignment horizontal="center" vertical="center" wrapText="1"/>
    </xf>
    <xf numFmtId="0" fontId="4" fillId="2" borderId="2" xfId="7" applyFont="1" applyFill="1">
      <alignment horizontal="center" vertical="center" wrapText="1"/>
    </xf>
    <xf numFmtId="0" fontId="13" fillId="2" borderId="0" xfId="9" applyNumberFormat="1" applyFont="1" applyFill="1" applyProtection="1"/>
    <xf numFmtId="0" fontId="2" fillId="2" borderId="0" xfId="27" applyNumberFormat="1" applyFont="1" applyFill="1" applyBorder="1" applyAlignment="1" applyProtection="1">
      <alignment horizontal="left"/>
    </xf>
    <xf numFmtId="0" fontId="2" fillId="2" borderId="0" xfId="27" applyNumberFormat="1" applyFont="1" applyFill="1" applyBorder="1" applyAlignment="1" applyProtection="1">
      <alignment horizontal="center"/>
    </xf>
    <xf numFmtId="0" fontId="4" fillId="2" borderId="1" xfId="7" applyFont="1" applyFill="1" applyBorder="1">
      <alignment horizontal="center" vertical="center"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12" fillId="2" borderId="0" xfId="25" applyNumberFormat="1" applyFont="1" applyFill="1" applyAlignment="1" applyProtection="1">
      <alignment horizontal="center" wrapText="1"/>
    </xf>
    <xf numFmtId="0" fontId="4" fillId="2" borderId="2" xfId="7" applyNumberFormat="1" applyFont="1" applyFill="1" applyProtection="1">
      <alignment horizontal="center" vertical="center" wrapText="1"/>
    </xf>
    <xf numFmtId="0" fontId="4" fillId="2" borderId="2" xfId="7" applyFont="1" applyFill="1">
      <alignment horizontal="center" vertical="center" wrapText="1"/>
    </xf>
    <xf numFmtId="0" fontId="4" fillId="2" borderId="3" xfId="7" applyFont="1" applyFill="1" applyBorder="1">
      <alignment horizontal="center" vertical="center" wrapText="1"/>
    </xf>
    <xf numFmtId="0" fontId="10" fillId="0" borderId="2" xfId="22" applyNumberFormat="1" applyFont="1" applyFill="1" applyProtection="1">
      <alignment vertical="top" wrapText="1"/>
    </xf>
    <xf numFmtId="1" fontId="10" fillId="0" borderId="2" xfId="10" applyNumberFormat="1" applyFont="1" applyFill="1" applyProtection="1">
      <alignment horizontal="center" vertical="top" shrinkToFit="1"/>
    </xf>
    <xf numFmtId="4" fontId="10" fillId="0" borderId="2" xfId="23" applyNumberFormat="1" applyFont="1" applyFill="1" applyProtection="1">
      <alignment horizontal="right" vertical="top" shrinkToFit="1"/>
    </xf>
    <xf numFmtId="10" fontId="10" fillId="0" borderId="2" xfId="24" applyNumberFormat="1" applyFont="1" applyFill="1" applyProtection="1">
      <alignment horizontal="right" vertical="top" shrinkToFit="1"/>
    </xf>
    <xf numFmtId="0" fontId="16" fillId="0" borderId="0" xfId="0" applyFont="1" applyFill="1" applyProtection="1">
      <protection locked="0"/>
    </xf>
    <xf numFmtId="0" fontId="9" fillId="0" borderId="2" xfId="22" applyNumberFormat="1" applyFont="1" applyFill="1" applyProtection="1">
      <alignment vertical="top" wrapText="1"/>
    </xf>
    <xf numFmtId="1" fontId="9" fillId="0" borderId="2" xfId="10" applyNumberFormat="1" applyFont="1" applyFill="1" applyProtection="1">
      <alignment horizontal="center" vertical="top" shrinkToFit="1"/>
    </xf>
    <xf numFmtId="4" fontId="9" fillId="0" borderId="2" xfId="23" applyNumberFormat="1" applyFont="1" applyFill="1" applyProtection="1">
      <alignment horizontal="right" vertical="top" shrinkToFit="1"/>
    </xf>
    <xf numFmtId="10" fontId="9" fillId="0" borderId="2" xfId="24" applyNumberFormat="1" applyFont="1" applyFill="1" applyProtection="1">
      <alignment horizontal="right" vertical="top" shrinkToFit="1"/>
    </xf>
    <xf numFmtId="0" fontId="9" fillId="0" borderId="0" xfId="9" applyNumberFormat="1" applyFont="1" applyFill="1" applyProtection="1"/>
    <xf numFmtId="0" fontId="0" fillId="0" borderId="0" xfId="0" applyFont="1" applyFill="1" applyProtection="1">
      <protection locked="0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4" fontId="10" fillId="0" borderId="2" xfId="13" applyNumberFormat="1" applyFont="1" applyFill="1" applyProtection="1">
      <alignment horizontal="right" vertical="top" shrinkToFit="1"/>
    </xf>
    <xf numFmtId="10" fontId="10" fillId="0" borderId="2" xfId="17" applyNumberFormat="1" applyFont="1" applyFill="1" applyProtection="1">
      <alignment horizontal="right" vertical="top" shrinkToFit="1"/>
    </xf>
    <xf numFmtId="0" fontId="9" fillId="0" borderId="0" xfId="15" applyNumberFormat="1" applyFill="1" applyProtection="1">
      <alignment horizontal="left" wrapText="1"/>
    </xf>
    <xf numFmtId="0" fontId="9" fillId="0" borderId="0" xfId="15" applyFill="1">
      <alignment horizontal="left" wrapText="1"/>
    </xf>
    <xf numFmtId="0" fontId="9" fillId="0" borderId="0" xfId="15" applyNumberFormat="1" applyFill="1" applyProtection="1">
      <alignment horizontal="left" wrapText="1"/>
    </xf>
    <xf numFmtId="0" fontId="9" fillId="0" borderId="0" xfId="9" applyNumberFormat="1" applyFill="1" applyProtection="1"/>
    <xf numFmtId="0" fontId="0" fillId="0" borderId="0" xfId="0" applyFill="1" applyProtection="1">
      <protection locked="0"/>
    </xf>
    <xf numFmtId="4" fontId="10" fillId="0" borderId="4" xfId="23" applyNumberFormat="1" applyFont="1" applyFill="1" applyBorder="1" applyProtection="1">
      <alignment horizontal="right" vertical="top" shrinkToFit="1"/>
    </xf>
    <xf numFmtId="4" fontId="9" fillId="0" borderId="4" xfId="23" applyNumberFormat="1" applyFont="1" applyFill="1" applyBorder="1" applyProtection="1">
      <alignment horizontal="right" vertical="top" shrinkToFit="1"/>
    </xf>
    <xf numFmtId="4" fontId="10" fillId="0" borderId="4" xfId="13" applyNumberFormat="1" applyFont="1" applyFill="1" applyBorder="1" applyProtection="1">
      <alignment horizontal="right" vertical="top" shrinkToFit="1"/>
    </xf>
    <xf numFmtId="2" fontId="15" fillId="0" borderId="1" xfId="9" applyNumberFormat="1" applyFont="1" applyFill="1" applyBorder="1" applyAlignment="1" applyProtection="1">
      <alignment vertical="top"/>
    </xf>
    <xf numFmtId="2" fontId="14" fillId="0" borderId="1" xfId="9" applyNumberFormat="1" applyFont="1" applyFill="1" applyBorder="1" applyAlignment="1" applyProtection="1">
      <alignment vertical="top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57" xfId="25"/>
    <cellStyle name="xl58" xfId="26"/>
    <cellStyle name="xl59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9"/>
  <sheetViews>
    <sheetView showGridLines="0" tabSelected="1" view="pageBreakPreview" zoomScaleSheetLayoutView="100" workbookViewId="0">
      <selection activeCell="A17" sqref="A17:XFD17"/>
    </sheetView>
  </sheetViews>
  <sheetFormatPr defaultColWidth="9.140625" defaultRowHeight="15" outlineLevelRow="1" x14ac:dyDescent="0.25"/>
  <cols>
    <col min="1" max="1" width="63.28515625" style="4" customWidth="1"/>
    <col min="2" max="2" width="0" style="4" hidden="1" customWidth="1"/>
    <col min="3" max="3" width="7.7109375" style="4" customWidth="1"/>
    <col min="4" max="12" width="0" style="4" hidden="1" customWidth="1"/>
    <col min="13" max="13" width="14.7109375" style="4" hidden="1" customWidth="1"/>
    <col min="14" max="14" width="15.85546875" style="4" bestFit="1" customWidth="1"/>
    <col min="15" max="29" width="0" style="4" hidden="1" customWidth="1"/>
    <col min="30" max="30" width="11.7109375" style="4" hidden="1" customWidth="1"/>
    <col min="31" max="31" width="0" style="4" hidden="1" customWidth="1"/>
    <col min="32" max="32" width="15.42578125" style="4" bestFit="1" customWidth="1"/>
    <col min="33" max="35" width="0" style="4" hidden="1" customWidth="1"/>
    <col min="36" max="36" width="12.7109375" style="4" hidden="1" customWidth="1"/>
    <col min="37" max="37" width="11.42578125" style="4" hidden="1" customWidth="1"/>
    <col min="38" max="38" width="9.140625" style="4" hidden="1" customWidth="1"/>
    <col min="39" max="41" width="0" style="4" hidden="1" customWidth="1"/>
    <col min="42" max="42" width="12.7109375" style="4" customWidth="1"/>
    <col min="43" max="16384" width="9.140625" style="4"/>
  </cols>
  <sheetData>
    <row r="1" spans="1:46" ht="15" customHeight="1" x14ac:dyDescent="0.25">
      <c r="M1" s="11" t="s">
        <v>109</v>
      </c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</row>
    <row r="2" spans="1:46" ht="44.25" customHeight="1" x14ac:dyDescent="0.25">
      <c r="M2" s="11" t="s">
        <v>110</v>
      </c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</row>
    <row r="3" spans="1:46" ht="30.75" customHeight="1" x14ac:dyDescent="0.25">
      <c r="A3" s="13" t="s">
        <v>111</v>
      </c>
      <c r="B3" s="13"/>
      <c r="C3" s="13"/>
      <c r="D3" s="13"/>
      <c r="E3" s="13"/>
      <c r="F3" s="13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</row>
    <row r="4" spans="1:46" x14ac:dyDescent="0.25">
      <c r="H4" s="7"/>
      <c r="AN4" s="8"/>
      <c r="AO4" s="8"/>
      <c r="AP4" s="9" t="s">
        <v>106</v>
      </c>
      <c r="AQ4" s="8"/>
      <c r="AR4" s="8"/>
      <c r="AS4" s="8"/>
      <c r="AT4" s="8"/>
    </row>
    <row r="5" spans="1:46" s="1" customFormat="1" ht="14.25" x14ac:dyDescent="0.2">
      <c r="A5" s="14" t="s">
        <v>0</v>
      </c>
      <c r="B5" s="14" t="s">
        <v>1</v>
      </c>
      <c r="C5" s="14" t="s">
        <v>2</v>
      </c>
      <c r="D5" s="14" t="s">
        <v>1</v>
      </c>
      <c r="E5" s="14" t="s">
        <v>1</v>
      </c>
      <c r="F5" s="14" t="s">
        <v>1</v>
      </c>
      <c r="G5" s="14" t="s">
        <v>1</v>
      </c>
      <c r="H5" s="14" t="s">
        <v>1</v>
      </c>
      <c r="I5" s="14" t="s">
        <v>1</v>
      </c>
      <c r="J5" s="14" t="s">
        <v>1</v>
      </c>
      <c r="K5" s="14" t="s">
        <v>1</v>
      </c>
      <c r="L5" s="14" t="s">
        <v>1</v>
      </c>
      <c r="M5" s="14" t="s">
        <v>3</v>
      </c>
      <c r="N5" s="14" t="s">
        <v>107</v>
      </c>
      <c r="O5" s="14" t="s">
        <v>1</v>
      </c>
      <c r="P5" s="14" t="s">
        <v>1</v>
      </c>
      <c r="Q5" s="14" t="s">
        <v>1</v>
      </c>
      <c r="R5" s="14" t="s">
        <v>1</v>
      </c>
      <c r="S5" s="14" t="s">
        <v>1</v>
      </c>
      <c r="T5" s="14" t="s">
        <v>1</v>
      </c>
      <c r="U5" s="14" t="s">
        <v>1</v>
      </c>
      <c r="V5" s="14" t="s">
        <v>1</v>
      </c>
      <c r="W5" s="14" t="s">
        <v>1</v>
      </c>
      <c r="X5" s="14" t="s">
        <v>1</v>
      </c>
      <c r="Y5" s="5" t="s">
        <v>1</v>
      </c>
      <c r="Z5" s="14" t="s">
        <v>1</v>
      </c>
      <c r="AA5" s="14" t="s">
        <v>1</v>
      </c>
      <c r="AB5" s="14" t="s">
        <v>1</v>
      </c>
      <c r="AC5" s="14" t="s">
        <v>1</v>
      </c>
      <c r="AD5" s="14" t="s">
        <v>4</v>
      </c>
      <c r="AE5" s="5" t="s">
        <v>1</v>
      </c>
      <c r="AF5" s="14" t="s">
        <v>108</v>
      </c>
      <c r="AG5" s="14" t="s">
        <v>1</v>
      </c>
      <c r="AH5" s="14" t="s">
        <v>1</v>
      </c>
      <c r="AI5" s="5" t="s">
        <v>1</v>
      </c>
      <c r="AJ5" s="14" t="s">
        <v>5</v>
      </c>
      <c r="AK5" s="14" t="s">
        <v>1</v>
      </c>
      <c r="AL5" s="14" t="s">
        <v>1</v>
      </c>
      <c r="AM5" s="14" t="s">
        <v>1</v>
      </c>
      <c r="AN5" s="14" t="s">
        <v>1</v>
      </c>
      <c r="AO5" s="14" t="s">
        <v>1</v>
      </c>
      <c r="AP5" s="14" t="s">
        <v>105</v>
      </c>
    </row>
    <row r="6" spans="1:46" s="1" customFormat="1" ht="14.25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5"/>
      <c r="Z6" s="15"/>
      <c r="AA6" s="15"/>
      <c r="AB6" s="15"/>
      <c r="AC6" s="15"/>
      <c r="AD6" s="15"/>
      <c r="AE6" s="5"/>
      <c r="AF6" s="15"/>
      <c r="AG6" s="15"/>
      <c r="AH6" s="15"/>
      <c r="AI6" s="5"/>
      <c r="AJ6" s="15"/>
      <c r="AK6" s="15"/>
      <c r="AL6" s="15"/>
      <c r="AM6" s="15"/>
      <c r="AN6" s="15"/>
      <c r="AO6" s="15"/>
      <c r="AP6" s="16"/>
    </row>
    <row r="7" spans="1:46" s="1" customFormat="1" ht="14.25" x14ac:dyDescent="0.2">
      <c r="A7" s="6">
        <v>1</v>
      </c>
      <c r="B7" s="6"/>
      <c r="C7" s="6">
        <v>2</v>
      </c>
      <c r="D7" s="6"/>
      <c r="E7" s="6"/>
      <c r="F7" s="6"/>
      <c r="G7" s="6"/>
      <c r="H7" s="6"/>
      <c r="I7" s="6"/>
      <c r="J7" s="6"/>
      <c r="K7" s="6"/>
      <c r="L7" s="6"/>
      <c r="M7" s="6"/>
      <c r="N7" s="6">
        <v>3</v>
      </c>
      <c r="O7" s="6"/>
      <c r="P7" s="6"/>
      <c r="Q7" s="6"/>
      <c r="R7" s="6"/>
      <c r="S7" s="6"/>
      <c r="T7" s="6"/>
      <c r="U7" s="6"/>
      <c r="V7" s="6"/>
      <c r="W7" s="6"/>
      <c r="X7" s="6"/>
      <c r="Y7" s="5"/>
      <c r="Z7" s="6"/>
      <c r="AA7" s="6"/>
      <c r="AB7" s="6"/>
      <c r="AC7" s="6"/>
      <c r="AD7" s="6"/>
      <c r="AE7" s="5"/>
      <c r="AF7" s="6">
        <v>4</v>
      </c>
      <c r="AG7" s="6"/>
      <c r="AH7" s="6"/>
      <c r="AI7" s="5"/>
      <c r="AJ7" s="6"/>
      <c r="AK7" s="6"/>
      <c r="AL7" s="2"/>
      <c r="AM7" s="3"/>
      <c r="AN7" s="3"/>
      <c r="AO7" s="3"/>
      <c r="AP7" s="10">
        <v>5</v>
      </c>
    </row>
    <row r="8" spans="1:46" s="21" customFormat="1" x14ac:dyDescent="0.25">
      <c r="A8" s="17" t="s">
        <v>6</v>
      </c>
      <c r="B8" s="18" t="s">
        <v>7</v>
      </c>
      <c r="C8" s="18" t="s">
        <v>8</v>
      </c>
      <c r="D8" s="18" t="s">
        <v>9</v>
      </c>
      <c r="E8" s="18" t="s">
        <v>7</v>
      </c>
      <c r="F8" s="18" t="s">
        <v>7</v>
      </c>
      <c r="G8" s="18"/>
      <c r="H8" s="18"/>
      <c r="I8" s="18"/>
      <c r="J8" s="18"/>
      <c r="K8" s="18"/>
      <c r="L8" s="18"/>
      <c r="M8" s="19">
        <v>130313490.84999999</v>
      </c>
      <c r="N8" s="19">
        <v>132486331.62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132342036.40000001</v>
      </c>
      <c r="AE8" s="19">
        <v>132342036.40000001</v>
      </c>
      <c r="AF8" s="19">
        <v>132342036.40000001</v>
      </c>
      <c r="AG8" s="19">
        <v>0</v>
      </c>
      <c r="AH8" s="19">
        <v>0</v>
      </c>
      <c r="AI8" s="19">
        <v>132342036.40000001</v>
      </c>
      <c r="AJ8" s="19">
        <v>0</v>
      </c>
      <c r="AK8" s="19">
        <v>0</v>
      </c>
      <c r="AL8" s="20">
        <v>0.99891086711938049</v>
      </c>
      <c r="AM8" s="19">
        <v>0</v>
      </c>
      <c r="AN8" s="20">
        <v>0</v>
      </c>
      <c r="AO8" s="37">
        <v>0</v>
      </c>
      <c r="AP8" s="41">
        <f>AF8/N8*100</f>
        <v>99.891086711938044</v>
      </c>
    </row>
    <row r="9" spans="1:46" s="27" customFormat="1" ht="38.25" outlineLevel="1" x14ac:dyDescent="0.25">
      <c r="A9" s="22" t="s">
        <v>10</v>
      </c>
      <c r="B9" s="23" t="s">
        <v>7</v>
      </c>
      <c r="C9" s="23" t="s">
        <v>11</v>
      </c>
      <c r="D9" s="23" t="s">
        <v>9</v>
      </c>
      <c r="E9" s="23" t="s">
        <v>7</v>
      </c>
      <c r="F9" s="23" t="s">
        <v>7</v>
      </c>
      <c r="G9" s="23"/>
      <c r="H9" s="23"/>
      <c r="I9" s="23"/>
      <c r="J9" s="23"/>
      <c r="K9" s="23"/>
      <c r="L9" s="23"/>
      <c r="M9" s="24">
        <v>5387288</v>
      </c>
      <c r="N9" s="24">
        <v>2910051.19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2910051.19</v>
      </c>
      <c r="AE9" s="24">
        <v>2910051.19</v>
      </c>
      <c r="AF9" s="24">
        <v>2910051.19</v>
      </c>
      <c r="AG9" s="24">
        <v>0</v>
      </c>
      <c r="AH9" s="24">
        <v>0</v>
      </c>
      <c r="AI9" s="24">
        <v>2910051.19</v>
      </c>
      <c r="AJ9" s="24">
        <v>0</v>
      </c>
      <c r="AK9" s="24">
        <v>0</v>
      </c>
      <c r="AL9" s="25">
        <v>1</v>
      </c>
      <c r="AM9" s="24">
        <v>0</v>
      </c>
      <c r="AN9" s="25">
        <v>0</v>
      </c>
      <c r="AO9" s="38">
        <v>0</v>
      </c>
      <c r="AP9" s="40">
        <f t="shared" ref="AP9:AP56" si="0">AF9/N9*100</f>
        <v>100</v>
      </c>
    </row>
    <row r="10" spans="1:46" s="27" customFormat="1" ht="38.25" outlineLevel="1" x14ac:dyDescent="0.25">
      <c r="A10" s="22" t="s">
        <v>12</v>
      </c>
      <c r="B10" s="23" t="s">
        <v>7</v>
      </c>
      <c r="C10" s="23" t="s">
        <v>13</v>
      </c>
      <c r="D10" s="23" t="s">
        <v>9</v>
      </c>
      <c r="E10" s="23" t="s">
        <v>7</v>
      </c>
      <c r="F10" s="23" t="s">
        <v>7</v>
      </c>
      <c r="G10" s="23"/>
      <c r="H10" s="23"/>
      <c r="I10" s="23"/>
      <c r="J10" s="23"/>
      <c r="K10" s="23"/>
      <c r="L10" s="23"/>
      <c r="M10" s="24">
        <v>55452064</v>
      </c>
      <c r="N10" s="24">
        <v>67134324.780000001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67134324.780000001</v>
      </c>
      <c r="AE10" s="24">
        <v>67134324.780000001</v>
      </c>
      <c r="AF10" s="24">
        <v>67134324.780000001</v>
      </c>
      <c r="AG10" s="24">
        <v>0</v>
      </c>
      <c r="AH10" s="24">
        <v>0</v>
      </c>
      <c r="AI10" s="24">
        <v>67134324.780000001</v>
      </c>
      <c r="AJ10" s="24">
        <v>0</v>
      </c>
      <c r="AK10" s="24">
        <v>0</v>
      </c>
      <c r="AL10" s="25">
        <v>1</v>
      </c>
      <c r="AM10" s="24">
        <v>0</v>
      </c>
      <c r="AN10" s="25">
        <v>0</v>
      </c>
      <c r="AO10" s="38">
        <v>0</v>
      </c>
      <c r="AP10" s="40">
        <f t="shared" si="0"/>
        <v>100</v>
      </c>
    </row>
    <row r="11" spans="1:46" s="27" customFormat="1" outlineLevel="1" x14ac:dyDescent="0.25">
      <c r="A11" s="22" t="s">
        <v>14</v>
      </c>
      <c r="B11" s="23" t="s">
        <v>7</v>
      </c>
      <c r="C11" s="23" t="s">
        <v>15</v>
      </c>
      <c r="D11" s="23" t="s">
        <v>9</v>
      </c>
      <c r="E11" s="23" t="s">
        <v>7</v>
      </c>
      <c r="F11" s="23" t="s">
        <v>7</v>
      </c>
      <c r="G11" s="23"/>
      <c r="H11" s="23"/>
      <c r="I11" s="23"/>
      <c r="J11" s="23"/>
      <c r="K11" s="23"/>
      <c r="L11" s="23"/>
      <c r="M11" s="24">
        <v>60976</v>
      </c>
      <c r="N11" s="24">
        <v>60976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60858</v>
      </c>
      <c r="AE11" s="24">
        <v>60858</v>
      </c>
      <c r="AF11" s="24">
        <v>60858</v>
      </c>
      <c r="AG11" s="24">
        <v>0</v>
      </c>
      <c r="AH11" s="24">
        <v>0</v>
      </c>
      <c r="AI11" s="24">
        <v>60858</v>
      </c>
      <c r="AJ11" s="24">
        <v>0</v>
      </c>
      <c r="AK11" s="24">
        <v>0</v>
      </c>
      <c r="AL11" s="25">
        <v>0.99806481238520073</v>
      </c>
      <c r="AM11" s="24">
        <v>0</v>
      </c>
      <c r="AN11" s="25">
        <v>0</v>
      </c>
      <c r="AO11" s="38">
        <v>0</v>
      </c>
      <c r="AP11" s="40">
        <f t="shared" si="0"/>
        <v>99.806481238520078</v>
      </c>
    </row>
    <row r="12" spans="1:46" s="27" customFormat="1" ht="38.25" outlineLevel="1" x14ac:dyDescent="0.25">
      <c r="A12" s="22" t="s">
        <v>16</v>
      </c>
      <c r="B12" s="23" t="s">
        <v>7</v>
      </c>
      <c r="C12" s="23" t="s">
        <v>17</v>
      </c>
      <c r="D12" s="23" t="s">
        <v>9</v>
      </c>
      <c r="E12" s="23" t="s">
        <v>7</v>
      </c>
      <c r="F12" s="23" t="s">
        <v>7</v>
      </c>
      <c r="G12" s="23"/>
      <c r="H12" s="23"/>
      <c r="I12" s="23"/>
      <c r="J12" s="23"/>
      <c r="K12" s="23"/>
      <c r="L12" s="23"/>
      <c r="M12" s="24">
        <v>16355343</v>
      </c>
      <c r="N12" s="24">
        <v>17925253.34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17925253.34</v>
      </c>
      <c r="AE12" s="24">
        <v>17925253.34</v>
      </c>
      <c r="AF12" s="24">
        <v>17925253.34</v>
      </c>
      <c r="AG12" s="24">
        <v>0</v>
      </c>
      <c r="AH12" s="24">
        <v>0</v>
      </c>
      <c r="AI12" s="24">
        <v>17925253.34</v>
      </c>
      <c r="AJ12" s="24">
        <v>0</v>
      </c>
      <c r="AK12" s="24">
        <v>0</v>
      </c>
      <c r="AL12" s="25">
        <v>1</v>
      </c>
      <c r="AM12" s="24">
        <v>0</v>
      </c>
      <c r="AN12" s="25">
        <v>0</v>
      </c>
      <c r="AO12" s="38">
        <v>0</v>
      </c>
      <c r="AP12" s="40">
        <f t="shared" si="0"/>
        <v>100</v>
      </c>
    </row>
    <row r="13" spans="1:46" s="27" customFormat="1" hidden="1" outlineLevel="1" x14ac:dyDescent="0.25">
      <c r="A13" s="22" t="s">
        <v>18</v>
      </c>
      <c r="B13" s="23" t="s">
        <v>7</v>
      </c>
      <c r="C13" s="23" t="s">
        <v>19</v>
      </c>
      <c r="D13" s="23" t="s">
        <v>9</v>
      </c>
      <c r="E13" s="23" t="s">
        <v>7</v>
      </c>
      <c r="F13" s="23" t="s">
        <v>7</v>
      </c>
      <c r="G13" s="23"/>
      <c r="H13" s="23"/>
      <c r="I13" s="23"/>
      <c r="J13" s="23"/>
      <c r="K13" s="23"/>
      <c r="L13" s="23"/>
      <c r="M13" s="24">
        <v>1000000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5">
        <v>0</v>
      </c>
      <c r="AM13" s="24">
        <v>0</v>
      </c>
      <c r="AN13" s="25">
        <v>0</v>
      </c>
      <c r="AO13" s="38">
        <v>0</v>
      </c>
      <c r="AP13" s="40" t="e">
        <f t="shared" si="0"/>
        <v>#DIV/0!</v>
      </c>
    </row>
    <row r="14" spans="1:46" s="27" customFormat="1" outlineLevel="1" x14ac:dyDescent="0.25">
      <c r="A14" s="22" t="s">
        <v>20</v>
      </c>
      <c r="B14" s="23" t="s">
        <v>7</v>
      </c>
      <c r="C14" s="23" t="s">
        <v>21</v>
      </c>
      <c r="D14" s="23" t="s">
        <v>9</v>
      </c>
      <c r="E14" s="23" t="s">
        <v>7</v>
      </c>
      <c r="F14" s="23" t="s">
        <v>7</v>
      </c>
      <c r="G14" s="23"/>
      <c r="H14" s="23"/>
      <c r="I14" s="23"/>
      <c r="J14" s="23"/>
      <c r="K14" s="23"/>
      <c r="L14" s="23"/>
      <c r="M14" s="24">
        <v>52057819.850000001</v>
      </c>
      <c r="N14" s="24">
        <v>44455726.310000002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44311549.090000004</v>
      </c>
      <c r="AE14" s="24">
        <v>44311549.090000004</v>
      </c>
      <c r="AF14" s="24">
        <v>44311549.090000004</v>
      </c>
      <c r="AG14" s="24">
        <v>0</v>
      </c>
      <c r="AH14" s="24">
        <v>0</v>
      </c>
      <c r="AI14" s="24">
        <v>44311549.090000004</v>
      </c>
      <c r="AJ14" s="24">
        <v>0</v>
      </c>
      <c r="AK14" s="24">
        <v>0</v>
      </c>
      <c r="AL14" s="25">
        <v>0.99675683580120544</v>
      </c>
      <c r="AM14" s="24">
        <v>0</v>
      </c>
      <c r="AN14" s="25">
        <v>0</v>
      </c>
      <c r="AO14" s="38">
        <v>0</v>
      </c>
      <c r="AP14" s="40">
        <f t="shared" si="0"/>
        <v>99.675683580120548</v>
      </c>
    </row>
    <row r="15" spans="1:46" s="21" customFormat="1" ht="25.5" x14ac:dyDescent="0.25">
      <c r="A15" s="17" t="s">
        <v>22</v>
      </c>
      <c r="B15" s="18" t="s">
        <v>7</v>
      </c>
      <c r="C15" s="18" t="s">
        <v>23</v>
      </c>
      <c r="D15" s="18" t="s">
        <v>9</v>
      </c>
      <c r="E15" s="18" t="s">
        <v>7</v>
      </c>
      <c r="F15" s="18" t="s">
        <v>7</v>
      </c>
      <c r="G15" s="18"/>
      <c r="H15" s="18"/>
      <c r="I15" s="18"/>
      <c r="J15" s="18"/>
      <c r="K15" s="18"/>
      <c r="L15" s="18"/>
      <c r="M15" s="19">
        <v>31312627.350000001</v>
      </c>
      <c r="N15" s="19">
        <v>29655846.02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28250048.260000002</v>
      </c>
      <c r="AE15" s="19">
        <v>28250048.260000002</v>
      </c>
      <c r="AF15" s="19">
        <v>28250048.260000002</v>
      </c>
      <c r="AG15" s="19">
        <v>0</v>
      </c>
      <c r="AH15" s="19">
        <v>0</v>
      </c>
      <c r="AI15" s="19">
        <v>28250048.260000002</v>
      </c>
      <c r="AJ15" s="19">
        <v>0</v>
      </c>
      <c r="AK15" s="19">
        <v>0</v>
      </c>
      <c r="AL15" s="20">
        <v>0.95259626857207425</v>
      </c>
      <c r="AM15" s="19">
        <v>0</v>
      </c>
      <c r="AN15" s="20">
        <v>0</v>
      </c>
      <c r="AO15" s="37">
        <v>0</v>
      </c>
      <c r="AP15" s="41">
        <f t="shared" si="0"/>
        <v>95.259626857207437</v>
      </c>
    </row>
    <row r="16" spans="1:46" s="27" customFormat="1" outlineLevel="1" x14ac:dyDescent="0.25">
      <c r="A16" s="22" t="s">
        <v>24</v>
      </c>
      <c r="B16" s="23" t="s">
        <v>7</v>
      </c>
      <c r="C16" s="23" t="s">
        <v>25</v>
      </c>
      <c r="D16" s="23" t="s">
        <v>9</v>
      </c>
      <c r="E16" s="23" t="s">
        <v>7</v>
      </c>
      <c r="F16" s="23" t="s">
        <v>7</v>
      </c>
      <c r="G16" s="23"/>
      <c r="H16" s="23"/>
      <c r="I16" s="23"/>
      <c r="J16" s="23"/>
      <c r="K16" s="23"/>
      <c r="L16" s="23"/>
      <c r="M16" s="24">
        <v>1820859</v>
      </c>
      <c r="N16" s="24">
        <v>1820859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1820859</v>
      </c>
      <c r="AE16" s="24">
        <v>1820859</v>
      </c>
      <c r="AF16" s="24">
        <v>1820859</v>
      </c>
      <c r="AG16" s="24">
        <v>0</v>
      </c>
      <c r="AH16" s="24">
        <v>0</v>
      </c>
      <c r="AI16" s="24">
        <v>1820859</v>
      </c>
      <c r="AJ16" s="24">
        <v>0</v>
      </c>
      <c r="AK16" s="24">
        <v>0</v>
      </c>
      <c r="AL16" s="25">
        <v>1</v>
      </c>
      <c r="AM16" s="24">
        <v>0</v>
      </c>
      <c r="AN16" s="25">
        <v>0</v>
      </c>
      <c r="AO16" s="38">
        <v>0</v>
      </c>
      <c r="AP16" s="40">
        <f t="shared" si="0"/>
        <v>100</v>
      </c>
    </row>
    <row r="17" spans="1:42" s="27" customFormat="1" hidden="1" outlineLevel="1" x14ac:dyDescent="0.25">
      <c r="A17" s="22" t="s">
        <v>26</v>
      </c>
      <c r="B17" s="23" t="s">
        <v>7</v>
      </c>
      <c r="C17" s="23" t="s">
        <v>27</v>
      </c>
      <c r="D17" s="23" t="s">
        <v>9</v>
      </c>
      <c r="E17" s="23" t="s">
        <v>7</v>
      </c>
      <c r="F17" s="23" t="s">
        <v>7</v>
      </c>
      <c r="G17" s="23"/>
      <c r="H17" s="23"/>
      <c r="I17" s="23"/>
      <c r="J17" s="23"/>
      <c r="K17" s="23"/>
      <c r="L17" s="23"/>
      <c r="M17" s="24">
        <v>200000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5">
        <v>0</v>
      </c>
      <c r="AM17" s="24">
        <v>0</v>
      </c>
      <c r="AN17" s="25">
        <v>0</v>
      </c>
      <c r="AO17" s="38">
        <v>0</v>
      </c>
      <c r="AP17" s="40" t="e">
        <f t="shared" si="0"/>
        <v>#DIV/0!</v>
      </c>
    </row>
    <row r="18" spans="1:42" s="27" customFormat="1" ht="25.5" outlineLevel="1" x14ac:dyDescent="0.25">
      <c r="A18" s="22" t="s">
        <v>28</v>
      </c>
      <c r="B18" s="23" t="s">
        <v>7</v>
      </c>
      <c r="C18" s="23" t="s">
        <v>29</v>
      </c>
      <c r="D18" s="23" t="s">
        <v>9</v>
      </c>
      <c r="E18" s="23" t="s">
        <v>7</v>
      </c>
      <c r="F18" s="23" t="s">
        <v>7</v>
      </c>
      <c r="G18" s="23"/>
      <c r="H18" s="23"/>
      <c r="I18" s="23"/>
      <c r="J18" s="23"/>
      <c r="K18" s="23"/>
      <c r="L18" s="23"/>
      <c r="M18" s="24">
        <v>7382268.3499999996</v>
      </c>
      <c r="N18" s="24">
        <v>7011577.2599999998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6561634.2599999998</v>
      </c>
      <c r="AE18" s="24">
        <v>6561634.2599999998</v>
      </c>
      <c r="AF18" s="24">
        <v>6561634.2599999998</v>
      </c>
      <c r="AG18" s="24">
        <v>0</v>
      </c>
      <c r="AH18" s="24">
        <v>0</v>
      </c>
      <c r="AI18" s="24">
        <v>6561634.2599999998</v>
      </c>
      <c r="AJ18" s="24">
        <v>0</v>
      </c>
      <c r="AK18" s="24">
        <v>0</v>
      </c>
      <c r="AL18" s="25">
        <v>0.93582856134712267</v>
      </c>
      <c r="AM18" s="24">
        <v>0</v>
      </c>
      <c r="AN18" s="25">
        <v>0</v>
      </c>
      <c r="AO18" s="38">
        <v>0</v>
      </c>
      <c r="AP18" s="40">
        <f t="shared" si="0"/>
        <v>93.582856134712273</v>
      </c>
    </row>
    <row r="19" spans="1:42" s="27" customFormat="1" ht="25.5" outlineLevel="1" x14ac:dyDescent="0.25">
      <c r="A19" s="22" t="s">
        <v>30</v>
      </c>
      <c r="B19" s="23" t="s">
        <v>7</v>
      </c>
      <c r="C19" s="23" t="s">
        <v>31</v>
      </c>
      <c r="D19" s="23" t="s">
        <v>9</v>
      </c>
      <c r="E19" s="23" t="s">
        <v>7</v>
      </c>
      <c r="F19" s="23" t="s">
        <v>7</v>
      </c>
      <c r="G19" s="23"/>
      <c r="H19" s="23"/>
      <c r="I19" s="23"/>
      <c r="J19" s="23"/>
      <c r="K19" s="23"/>
      <c r="L19" s="23"/>
      <c r="M19" s="24">
        <v>21909500</v>
      </c>
      <c r="N19" s="24">
        <v>20823409.760000002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19867555</v>
      </c>
      <c r="AE19" s="24">
        <v>19867555</v>
      </c>
      <c r="AF19" s="24">
        <v>19867555</v>
      </c>
      <c r="AG19" s="24">
        <v>0</v>
      </c>
      <c r="AH19" s="24">
        <v>0</v>
      </c>
      <c r="AI19" s="24">
        <v>19867555</v>
      </c>
      <c r="AJ19" s="24">
        <v>0</v>
      </c>
      <c r="AK19" s="24">
        <v>0</v>
      </c>
      <c r="AL19" s="25">
        <v>0.95409710652497859</v>
      </c>
      <c r="AM19" s="24">
        <v>0</v>
      </c>
      <c r="AN19" s="25">
        <v>0</v>
      </c>
      <c r="AO19" s="38">
        <v>0</v>
      </c>
      <c r="AP19" s="40">
        <f t="shared" si="0"/>
        <v>95.409710652497864</v>
      </c>
    </row>
    <row r="20" spans="1:42" s="21" customFormat="1" x14ac:dyDescent="0.25">
      <c r="A20" s="17" t="s">
        <v>32</v>
      </c>
      <c r="B20" s="18" t="s">
        <v>7</v>
      </c>
      <c r="C20" s="18" t="s">
        <v>33</v>
      </c>
      <c r="D20" s="18" t="s">
        <v>9</v>
      </c>
      <c r="E20" s="18" t="s">
        <v>7</v>
      </c>
      <c r="F20" s="18" t="s">
        <v>7</v>
      </c>
      <c r="G20" s="18"/>
      <c r="H20" s="18"/>
      <c r="I20" s="18"/>
      <c r="J20" s="18"/>
      <c r="K20" s="18"/>
      <c r="L20" s="18"/>
      <c r="M20" s="19">
        <v>54223305.57</v>
      </c>
      <c r="N20" s="19">
        <v>75044465.150000006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72872600.819999993</v>
      </c>
      <c r="AE20" s="19">
        <v>72872600.819999993</v>
      </c>
      <c r="AF20" s="19">
        <v>72872600.819999993</v>
      </c>
      <c r="AG20" s="19">
        <v>0</v>
      </c>
      <c r="AH20" s="19">
        <v>0</v>
      </c>
      <c r="AI20" s="19">
        <v>72872600.819999993</v>
      </c>
      <c r="AJ20" s="19">
        <v>0</v>
      </c>
      <c r="AK20" s="19">
        <v>0</v>
      </c>
      <c r="AL20" s="20">
        <v>0.97105896716488227</v>
      </c>
      <c r="AM20" s="19">
        <v>0</v>
      </c>
      <c r="AN20" s="20">
        <v>0</v>
      </c>
      <c r="AO20" s="37">
        <v>0</v>
      </c>
      <c r="AP20" s="41">
        <f t="shared" si="0"/>
        <v>97.105896716488203</v>
      </c>
    </row>
    <row r="21" spans="1:42" s="27" customFormat="1" outlineLevel="1" x14ac:dyDescent="0.25">
      <c r="A21" s="22" t="s">
        <v>34</v>
      </c>
      <c r="B21" s="23" t="s">
        <v>7</v>
      </c>
      <c r="C21" s="23" t="s">
        <v>35</v>
      </c>
      <c r="D21" s="23" t="s">
        <v>9</v>
      </c>
      <c r="E21" s="23" t="s">
        <v>7</v>
      </c>
      <c r="F21" s="23" t="s">
        <v>7</v>
      </c>
      <c r="G21" s="23"/>
      <c r="H21" s="23"/>
      <c r="I21" s="23"/>
      <c r="J21" s="23"/>
      <c r="K21" s="23"/>
      <c r="L21" s="23"/>
      <c r="M21" s="24">
        <v>3435030</v>
      </c>
      <c r="N21" s="24">
        <v>3164388.85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3160718.85</v>
      </c>
      <c r="AE21" s="24">
        <v>3160718.85</v>
      </c>
      <c r="AF21" s="24">
        <v>3160718.85</v>
      </c>
      <c r="AG21" s="24">
        <v>0</v>
      </c>
      <c r="AH21" s="24">
        <v>0</v>
      </c>
      <c r="AI21" s="24">
        <v>3160718.85</v>
      </c>
      <c r="AJ21" s="24">
        <v>0</v>
      </c>
      <c r="AK21" s="24">
        <v>0</v>
      </c>
      <c r="AL21" s="25">
        <v>0.99884021838845749</v>
      </c>
      <c r="AM21" s="24">
        <v>0</v>
      </c>
      <c r="AN21" s="25">
        <v>0</v>
      </c>
      <c r="AO21" s="38">
        <v>0</v>
      </c>
      <c r="AP21" s="40">
        <f t="shared" si="0"/>
        <v>99.884021838845754</v>
      </c>
    </row>
    <row r="22" spans="1:42" s="27" customFormat="1" outlineLevel="1" x14ac:dyDescent="0.25">
      <c r="A22" s="22" t="s">
        <v>36</v>
      </c>
      <c r="B22" s="23" t="s">
        <v>7</v>
      </c>
      <c r="C22" s="23" t="s">
        <v>37</v>
      </c>
      <c r="D22" s="23" t="s">
        <v>9</v>
      </c>
      <c r="E22" s="23" t="s">
        <v>7</v>
      </c>
      <c r="F22" s="23" t="s">
        <v>7</v>
      </c>
      <c r="G22" s="23"/>
      <c r="H22" s="23"/>
      <c r="I22" s="23"/>
      <c r="J22" s="23"/>
      <c r="K22" s="23"/>
      <c r="L22" s="23"/>
      <c r="M22" s="24">
        <v>6270000</v>
      </c>
      <c r="N22" s="24">
        <v>6962626.6500000004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6962626.6500000004</v>
      </c>
      <c r="AE22" s="24">
        <v>6962626.6500000004</v>
      </c>
      <c r="AF22" s="24">
        <v>6962626.6500000004</v>
      </c>
      <c r="AG22" s="24">
        <v>0</v>
      </c>
      <c r="AH22" s="24">
        <v>0</v>
      </c>
      <c r="AI22" s="24">
        <v>6962626.6500000004</v>
      </c>
      <c r="AJ22" s="24">
        <v>0</v>
      </c>
      <c r="AK22" s="24">
        <v>0</v>
      </c>
      <c r="AL22" s="25">
        <v>1</v>
      </c>
      <c r="AM22" s="24">
        <v>0</v>
      </c>
      <c r="AN22" s="25">
        <v>0</v>
      </c>
      <c r="AO22" s="38">
        <v>0</v>
      </c>
      <c r="AP22" s="40">
        <f t="shared" si="0"/>
        <v>100</v>
      </c>
    </row>
    <row r="23" spans="1:42" s="27" customFormat="1" outlineLevel="1" x14ac:dyDescent="0.25">
      <c r="A23" s="22" t="s">
        <v>38</v>
      </c>
      <c r="B23" s="23" t="s">
        <v>7</v>
      </c>
      <c r="C23" s="23" t="s">
        <v>39</v>
      </c>
      <c r="D23" s="23" t="s">
        <v>9</v>
      </c>
      <c r="E23" s="23" t="s">
        <v>7</v>
      </c>
      <c r="F23" s="23" t="s">
        <v>7</v>
      </c>
      <c r="G23" s="23"/>
      <c r="H23" s="23"/>
      <c r="I23" s="23"/>
      <c r="J23" s="23"/>
      <c r="K23" s="23"/>
      <c r="L23" s="23"/>
      <c r="M23" s="24">
        <v>34246992.409999996</v>
      </c>
      <c r="N23" s="24">
        <v>57546190.600000001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55542869.270000003</v>
      </c>
      <c r="AE23" s="24">
        <v>55542869.270000003</v>
      </c>
      <c r="AF23" s="24">
        <v>55542869.270000003</v>
      </c>
      <c r="AG23" s="24">
        <v>0</v>
      </c>
      <c r="AH23" s="24">
        <v>0</v>
      </c>
      <c r="AI23" s="24">
        <v>55542869.270000003</v>
      </c>
      <c r="AJ23" s="24">
        <v>0</v>
      </c>
      <c r="AK23" s="24">
        <v>0</v>
      </c>
      <c r="AL23" s="25">
        <v>0.96518759436354418</v>
      </c>
      <c r="AM23" s="24">
        <v>0</v>
      </c>
      <c r="AN23" s="25">
        <v>0</v>
      </c>
      <c r="AO23" s="38">
        <v>0</v>
      </c>
      <c r="AP23" s="40">
        <f t="shared" si="0"/>
        <v>96.518759436354415</v>
      </c>
    </row>
    <row r="24" spans="1:42" s="27" customFormat="1" outlineLevel="1" x14ac:dyDescent="0.25">
      <c r="A24" s="22" t="s">
        <v>40</v>
      </c>
      <c r="B24" s="23" t="s">
        <v>7</v>
      </c>
      <c r="C24" s="23" t="s">
        <v>41</v>
      </c>
      <c r="D24" s="23" t="s">
        <v>9</v>
      </c>
      <c r="E24" s="23" t="s">
        <v>7</v>
      </c>
      <c r="F24" s="23" t="s">
        <v>7</v>
      </c>
      <c r="G24" s="23"/>
      <c r="H24" s="23"/>
      <c r="I24" s="23"/>
      <c r="J24" s="23"/>
      <c r="K24" s="23"/>
      <c r="L24" s="23"/>
      <c r="M24" s="24">
        <v>480000</v>
      </c>
      <c r="N24" s="24">
        <v>720084.99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720084.99</v>
      </c>
      <c r="AE24" s="24">
        <v>720084.99</v>
      </c>
      <c r="AF24" s="24">
        <v>720084.99</v>
      </c>
      <c r="AG24" s="24">
        <v>0</v>
      </c>
      <c r="AH24" s="24">
        <v>0</v>
      </c>
      <c r="AI24" s="24">
        <v>720084.99</v>
      </c>
      <c r="AJ24" s="24">
        <v>0</v>
      </c>
      <c r="AK24" s="24">
        <v>0</v>
      </c>
      <c r="AL24" s="25">
        <v>1</v>
      </c>
      <c r="AM24" s="24">
        <v>0</v>
      </c>
      <c r="AN24" s="25">
        <v>0</v>
      </c>
      <c r="AO24" s="38">
        <v>0</v>
      </c>
      <c r="AP24" s="40">
        <f t="shared" si="0"/>
        <v>100</v>
      </c>
    </row>
    <row r="25" spans="1:42" s="27" customFormat="1" outlineLevel="1" x14ac:dyDescent="0.25">
      <c r="A25" s="22" t="s">
        <v>42</v>
      </c>
      <c r="B25" s="23" t="s">
        <v>7</v>
      </c>
      <c r="C25" s="23" t="s">
        <v>43</v>
      </c>
      <c r="D25" s="23" t="s">
        <v>9</v>
      </c>
      <c r="E25" s="23" t="s">
        <v>7</v>
      </c>
      <c r="F25" s="23" t="s">
        <v>7</v>
      </c>
      <c r="G25" s="23"/>
      <c r="H25" s="23"/>
      <c r="I25" s="23"/>
      <c r="J25" s="23"/>
      <c r="K25" s="23"/>
      <c r="L25" s="23"/>
      <c r="M25" s="24">
        <v>9791283.1600000001</v>
      </c>
      <c r="N25" s="24">
        <v>6651174.0599999996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6486301.0599999996</v>
      </c>
      <c r="AE25" s="24">
        <v>6486301.0599999996</v>
      </c>
      <c r="AF25" s="24">
        <v>6486301.0599999996</v>
      </c>
      <c r="AG25" s="24">
        <v>0</v>
      </c>
      <c r="AH25" s="24">
        <v>0</v>
      </c>
      <c r="AI25" s="24">
        <v>6486301.0599999996</v>
      </c>
      <c r="AJ25" s="24">
        <v>0</v>
      </c>
      <c r="AK25" s="24">
        <v>0</v>
      </c>
      <c r="AL25" s="25">
        <v>0.9752114440980364</v>
      </c>
      <c r="AM25" s="24">
        <v>0</v>
      </c>
      <c r="AN25" s="25">
        <v>0</v>
      </c>
      <c r="AO25" s="38">
        <v>0</v>
      </c>
      <c r="AP25" s="40">
        <f t="shared" si="0"/>
        <v>97.52114440980364</v>
      </c>
    </row>
    <row r="26" spans="1:42" s="21" customFormat="1" x14ac:dyDescent="0.25">
      <c r="A26" s="17" t="s">
        <v>44</v>
      </c>
      <c r="B26" s="18" t="s">
        <v>7</v>
      </c>
      <c r="C26" s="18" t="s">
        <v>45</v>
      </c>
      <c r="D26" s="18" t="s">
        <v>9</v>
      </c>
      <c r="E26" s="18" t="s">
        <v>7</v>
      </c>
      <c r="F26" s="18" t="s">
        <v>7</v>
      </c>
      <c r="G26" s="18"/>
      <c r="H26" s="18"/>
      <c r="I26" s="18"/>
      <c r="J26" s="18"/>
      <c r="K26" s="18"/>
      <c r="L26" s="18"/>
      <c r="M26" s="19">
        <v>60838050.170000002</v>
      </c>
      <c r="N26" s="19">
        <v>151058559.94999999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138846518.40000001</v>
      </c>
      <c r="AE26" s="19">
        <v>138846518.40000001</v>
      </c>
      <c r="AF26" s="19">
        <v>138846518.40000001</v>
      </c>
      <c r="AG26" s="19">
        <v>0</v>
      </c>
      <c r="AH26" s="19">
        <v>0</v>
      </c>
      <c r="AI26" s="19">
        <v>138846518.40000001</v>
      </c>
      <c r="AJ26" s="19">
        <v>0</v>
      </c>
      <c r="AK26" s="19">
        <v>0</v>
      </c>
      <c r="AL26" s="20">
        <v>0.91915690475242084</v>
      </c>
      <c r="AM26" s="19">
        <v>0</v>
      </c>
      <c r="AN26" s="20">
        <v>0</v>
      </c>
      <c r="AO26" s="37">
        <v>0</v>
      </c>
      <c r="AP26" s="41">
        <f t="shared" si="0"/>
        <v>91.915690475242101</v>
      </c>
    </row>
    <row r="27" spans="1:42" s="27" customFormat="1" outlineLevel="1" x14ac:dyDescent="0.25">
      <c r="A27" s="22" t="s">
        <v>46</v>
      </c>
      <c r="B27" s="23" t="s">
        <v>7</v>
      </c>
      <c r="C27" s="23" t="s">
        <v>47</v>
      </c>
      <c r="D27" s="23" t="s">
        <v>9</v>
      </c>
      <c r="E27" s="23" t="s">
        <v>7</v>
      </c>
      <c r="F27" s="23" t="s">
        <v>7</v>
      </c>
      <c r="G27" s="23"/>
      <c r="H27" s="23"/>
      <c r="I27" s="23"/>
      <c r="J27" s="23"/>
      <c r="K27" s="23"/>
      <c r="L27" s="23"/>
      <c r="M27" s="24">
        <v>1600000</v>
      </c>
      <c r="N27" s="24">
        <v>1657908.51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1627323.01</v>
      </c>
      <c r="AE27" s="24">
        <v>1627323.01</v>
      </c>
      <c r="AF27" s="24">
        <v>1627323.01</v>
      </c>
      <c r="AG27" s="24">
        <v>0</v>
      </c>
      <c r="AH27" s="24">
        <v>0</v>
      </c>
      <c r="AI27" s="24">
        <v>1627323.01</v>
      </c>
      <c r="AJ27" s="24">
        <v>0</v>
      </c>
      <c r="AK27" s="24">
        <v>0</v>
      </c>
      <c r="AL27" s="25">
        <v>0.98155175643558279</v>
      </c>
      <c r="AM27" s="24">
        <v>0</v>
      </c>
      <c r="AN27" s="25">
        <v>0</v>
      </c>
      <c r="AO27" s="38">
        <v>0</v>
      </c>
      <c r="AP27" s="40">
        <f t="shared" si="0"/>
        <v>98.15517564355828</v>
      </c>
    </row>
    <row r="28" spans="1:42" s="27" customFormat="1" outlineLevel="1" x14ac:dyDescent="0.25">
      <c r="A28" s="22" t="s">
        <v>48</v>
      </c>
      <c r="B28" s="23" t="s">
        <v>7</v>
      </c>
      <c r="C28" s="23" t="s">
        <v>49</v>
      </c>
      <c r="D28" s="23" t="s">
        <v>9</v>
      </c>
      <c r="E28" s="23" t="s">
        <v>7</v>
      </c>
      <c r="F28" s="23" t="s">
        <v>7</v>
      </c>
      <c r="G28" s="23"/>
      <c r="H28" s="23"/>
      <c r="I28" s="23"/>
      <c r="J28" s="23"/>
      <c r="K28" s="23"/>
      <c r="L28" s="23"/>
      <c r="M28" s="24">
        <v>50450137.200000003</v>
      </c>
      <c r="N28" s="24">
        <v>126569433.88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116512423.38</v>
      </c>
      <c r="AE28" s="24">
        <v>116512423.38</v>
      </c>
      <c r="AF28" s="24">
        <v>116512423.38</v>
      </c>
      <c r="AG28" s="24">
        <v>0</v>
      </c>
      <c r="AH28" s="24">
        <v>0</v>
      </c>
      <c r="AI28" s="24">
        <v>116512423.38</v>
      </c>
      <c r="AJ28" s="24">
        <v>0</v>
      </c>
      <c r="AK28" s="24">
        <v>0</v>
      </c>
      <c r="AL28" s="25">
        <v>0.92054155421493777</v>
      </c>
      <c r="AM28" s="24">
        <v>0</v>
      </c>
      <c r="AN28" s="25">
        <v>0</v>
      </c>
      <c r="AO28" s="38">
        <v>0</v>
      </c>
      <c r="AP28" s="40">
        <f t="shared" si="0"/>
        <v>92.054155421493775</v>
      </c>
    </row>
    <row r="29" spans="1:42" s="27" customFormat="1" outlineLevel="1" x14ac:dyDescent="0.25">
      <c r="A29" s="22" t="s">
        <v>50</v>
      </c>
      <c r="B29" s="23" t="s">
        <v>7</v>
      </c>
      <c r="C29" s="23" t="s">
        <v>51</v>
      </c>
      <c r="D29" s="23" t="s">
        <v>9</v>
      </c>
      <c r="E29" s="23" t="s">
        <v>7</v>
      </c>
      <c r="F29" s="23" t="s">
        <v>7</v>
      </c>
      <c r="G29" s="23"/>
      <c r="H29" s="23"/>
      <c r="I29" s="23"/>
      <c r="J29" s="23"/>
      <c r="K29" s="23"/>
      <c r="L29" s="23"/>
      <c r="M29" s="24">
        <v>8787912.9700000007</v>
      </c>
      <c r="N29" s="24">
        <v>22831217.559999999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20706772.010000002</v>
      </c>
      <c r="AE29" s="24">
        <v>20706772.010000002</v>
      </c>
      <c r="AF29" s="24">
        <v>20706772.010000002</v>
      </c>
      <c r="AG29" s="24">
        <v>0</v>
      </c>
      <c r="AH29" s="24">
        <v>0</v>
      </c>
      <c r="AI29" s="24">
        <v>20706772.010000002</v>
      </c>
      <c r="AJ29" s="24">
        <v>0</v>
      </c>
      <c r="AK29" s="24">
        <v>0</v>
      </c>
      <c r="AL29" s="25">
        <v>0.90694996688560314</v>
      </c>
      <c r="AM29" s="24">
        <v>0</v>
      </c>
      <c r="AN29" s="25">
        <v>0</v>
      </c>
      <c r="AO29" s="38">
        <v>0</v>
      </c>
      <c r="AP29" s="40">
        <f t="shared" si="0"/>
        <v>90.694996688560323</v>
      </c>
    </row>
    <row r="30" spans="1:42" s="21" customFormat="1" x14ac:dyDescent="0.25">
      <c r="A30" s="17" t="s">
        <v>52</v>
      </c>
      <c r="B30" s="18" t="s">
        <v>7</v>
      </c>
      <c r="C30" s="18" t="s">
        <v>53</v>
      </c>
      <c r="D30" s="18" t="s">
        <v>9</v>
      </c>
      <c r="E30" s="18" t="s">
        <v>7</v>
      </c>
      <c r="F30" s="18" t="s">
        <v>7</v>
      </c>
      <c r="G30" s="18"/>
      <c r="H30" s="18"/>
      <c r="I30" s="18"/>
      <c r="J30" s="18"/>
      <c r="K30" s="18"/>
      <c r="L30" s="18"/>
      <c r="M30" s="19">
        <v>1000000</v>
      </c>
      <c r="N30" s="19">
        <v>675000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675000</v>
      </c>
      <c r="AE30" s="19">
        <v>675000</v>
      </c>
      <c r="AF30" s="19">
        <v>675000</v>
      </c>
      <c r="AG30" s="19">
        <v>0</v>
      </c>
      <c r="AH30" s="19">
        <v>0</v>
      </c>
      <c r="AI30" s="19">
        <v>675000</v>
      </c>
      <c r="AJ30" s="19">
        <v>0</v>
      </c>
      <c r="AK30" s="19">
        <v>0</v>
      </c>
      <c r="AL30" s="20">
        <v>1</v>
      </c>
      <c r="AM30" s="19">
        <v>0</v>
      </c>
      <c r="AN30" s="20">
        <v>0</v>
      </c>
      <c r="AO30" s="37">
        <v>0</v>
      </c>
      <c r="AP30" s="40">
        <f t="shared" si="0"/>
        <v>100</v>
      </c>
    </row>
    <row r="31" spans="1:42" s="27" customFormat="1" ht="25.5" outlineLevel="1" x14ac:dyDescent="0.25">
      <c r="A31" s="22" t="s">
        <v>54</v>
      </c>
      <c r="B31" s="23" t="s">
        <v>7</v>
      </c>
      <c r="C31" s="23" t="s">
        <v>55</v>
      </c>
      <c r="D31" s="23" t="s">
        <v>9</v>
      </c>
      <c r="E31" s="23" t="s">
        <v>7</v>
      </c>
      <c r="F31" s="23" t="s">
        <v>7</v>
      </c>
      <c r="G31" s="23"/>
      <c r="H31" s="23"/>
      <c r="I31" s="23"/>
      <c r="J31" s="23"/>
      <c r="K31" s="23"/>
      <c r="L31" s="23"/>
      <c r="M31" s="24">
        <v>1000000</v>
      </c>
      <c r="N31" s="24">
        <v>675000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675000</v>
      </c>
      <c r="AE31" s="24">
        <v>675000</v>
      </c>
      <c r="AF31" s="24">
        <v>675000</v>
      </c>
      <c r="AG31" s="24">
        <v>0</v>
      </c>
      <c r="AH31" s="24">
        <v>0</v>
      </c>
      <c r="AI31" s="24">
        <v>675000</v>
      </c>
      <c r="AJ31" s="24">
        <v>0</v>
      </c>
      <c r="AK31" s="24">
        <v>0</v>
      </c>
      <c r="AL31" s="25">
        <v>1</v>
      </c>
      <c r="AM31" s="24">
        <v>0</v>
      </c>
      <c r="AN31" s="25">
        <v>0</v>
      </c>
      <c r="AO31" s="38">
        <v>0</v>
      </c>
      <c r="AP31" s="40">
        <f t="shared" si="0"/>
        <v>100</v>
      </c>
    </row>
    <row r="32" spans="1:42" s="21" customFormat="1" x14ac:dyDescent="0.25">
      <c r="A32" s="17" t="s">
        <v>56</v>
      </c>
      <c r="B32" s="18" t="s">
        <v>7</v>
      </c>
      <c r="C32" s="18" t="s">
        <v>57</v>
      </c>
      <c r="D32" s="18" t="s">
        <v>9</v>
      </c>
      <c r="E32" s="18" t="s">
        <v>7</v>
      </c>
      <c r="F32" s="18" t="s">
        <v>7</v>
      </c>
      <c r="G32" s="18"/>
      <c r="H32" s="18"/>
      <c r="I32" s="18"/>
      <c r="J32" s="18"/>
      <c r="K32" s="18"/>
      <c r="L32" s="18"/>
      <c r="M32" s="19">
        <v>842787812.30999994</v>
      </c>
      <c r="N32" s="19">
        <v>900078229.80999994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897548728.40999997</v>
      </c>
      <c r="AE32" s="19">
        <v>897548728.40999997</v>
      </c>
      <c r="AF32" s="19">
        <v>897548728.40999997</v>
      </c>
      <c r="AG32" s="19">
        <v>0</v>
      </c>
      <c r="AH32" s="19">
        <v>0</v>
      </c>
      <c r="AI32" s="19">
        <v>897548728.40999997</v>
      </c>
      <c r="AJ32" s="19">
        <v>0</v>
      </c>
      <c r="AK32" s="19">
        <v>0</v>
      </c>
      <c r="AL32" s="20">
        <v>0.99718968716693224</v>
      </c>
      <c r="AM32" s="19">
        <v>0</v>
      </c>
      <c r="AN32" s="20">
        <v>0</v>
      </c>
      <c r="AO32" s="37">
        <v>0</v>
      </c>
      <c r="AP32" s="41">
        <f t="shared" si="0"/>
        <v>99.718968716693226</v>
      </c>
    </row>
    <row r="33" spans="1:42" s="27" customFormat="1" outlineLevel="1" x14ac:dyDescent="0.25">
      <c r="A33" s="22" t="s">
        <v>58</v>
      </c>
      <c r="B33" s="23" t="s">
        <v>7</v>
      </c>
      <c r="C33" s="23" t="s">
        <v>59</v>
      </c>
      <c r="D33" s="23" t="s">
        <v>9</v>
      </c>
      <c r="E33" s="23" t="s">
        <v>7</v>
      </c>
      <c r="F33" s="23" t="s">
        <v>7</v>
      </c>
      <c r="G33" s="23"/>
      <c r="H33" s="23"/>
      <c r="I33" s="23"/>
      <c r="J33" s="23"/>
      <c r="K33" s="23"/>
      <c r="L33" s="23"/>
      <c r="M33" s="24">
        <v>313385134.60000002</v>
      </c>
      <c r="N33" s="24">
        <v>327044377.32999998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326932062.31999999</v>
      </c>
      <c r="AE33" s="24">
        <v>326932062.31999999</v>
      </c>
      <c r="AF33" s="24">
        <v>326932062.31999999</v>
      </c>
      <c r="AG33" s="24">
        <v>0</v>
      </c>
      <c r="AH33" s="24">
        <v>0</v>
      </c>
      <c r="AI33" s="24">
        <v>326932062.31999999</v>
      </c>
      <c r="AJ33" s="24">
        <v>0</v>
      </c>
      <c r="AK33" s="24">
        <v>0</v>
      </c>
      <c r="AL33" s="25">
        <v>0.99965657562769628</v>
      </c>
      <c r="AM33" s="24">
        <v>0</v>
      </c>
      <c r="AN33" s="25">
        <v>0</v>
      </c>
      <c r="AO33" s="38">
        <v>0</v>
      </c>
      <c r="AP33" s="40">
        <f t="shared" si="0"/>
        <v>99.965657562769636</v>
      </c>
    </row>
    <row r="34" spans="1:42" s="27" customFormat="1" outlineLevel="1" x14ac:dyDescent="0.25">
      <c r="A34" s="22" t="s">
        <v>60</v>
      </c>
      <c r="B34" s="23" t="s">
        <v>7</v>
      </c>
      <c r="C34" s="23" t="s">
        <v>61</v>
      </c>
      <c r="D34" s="23" t="s">
        <v>9</v>
      </c>
      <c r="E34" s="23" t="s">
        <v>7</v>
      </c>
      <c r="F34" s="23" t="s">
        <v>7</v>
      </c>
      <c r="G34" s="23"/>
      <c r="H34" s="23"/>
      <c r="I34" s="23"/>
      <c r="J34" s="23"/>
      <c r="K34" s="23"/>
      <c r="L34" s="23"/>
      <c r="M34" s="24">
        <v>409932402.13999999</v>
      </c>
      <c r="N34" s="24">
        <v>453840839.58999997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451608543.07999998</v>
      </c>
      <c r="AE34" s="24">
        <v>451608543.07999998</v>
      </c>
      <c r="AF34" s="24">
        <v>451608543.07999998</v>
      </c>
      <c r="AG34" s="24">
        <v>0</v>
      </c>
      <c r="AH34" s="24">
        <v>0</v>
      </c>
      <c r="AI34" s="24">
        <v>451608543.07999998</v>
      </c>
      <c r="AJ34" s="24">
        <v>0</v>
      </c>
      <c r="AK34" s="24">
        <v>0</v>
      </c>
      <c r="AL34" s="25">
        <v>0.99508132297653806</v>
      </c>
      <c r="AM34" s="24">
        <v>0</v>
      </c>
      <c r="AN34" s="25">
        <v>0</v>
      </c>
      <c r="AO34" s="38">
        <v>0</v>
      </c>
      <c r="AP34" s="40">
        <f t="shared" si="0"/>
        <v>99.508132297653802</v>
      </c>
    </row>
    <row r="35" spans="1:42" s="27" customFormat="1" outlineLevel="1" x14ac:dyDescent="0.25">
      <c r="A35" s="22" t="s">
        <v>62</v>
      </c>
      <c r="B35" s="23" t="s">
        <v>7</v>
      </c>
      <c r="C35" s="23" t="s">
        <v>63</v>
      </c>
      <c r="D35" s="23" t="s">
        <v>9</v>
      </c>
      <c r="E35" s="23" t="s">
        <v>7</v>
      </c>
      <c r="F35" s="23" t="s">
        <v>7</v>
      </c>
      <c r="G35" s="23"/>
      <c r="H35" s="23"/>
      <c r="I35" s="23"/>
      <c r="J35" s="23"/>
      <c r="K35" s="23"/>
      <c r="L35" s="23"/>
      <c r="M35" s="24">
        <v>88333553.430000007</v>
      </c>
      <c r="N35" s="24">
        <v>85150722.069999993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85150721.189999998</v>
      </c>
      <c r="AE35" s="24">
        <v>85150721.189999998</v>
      </c>
      <c r="AF35" s="24">
        <v>85150721.189999998</v>
      </c>
      <c r="AG35" s="24">
        <v>0</v>
      </c>
      <c r="AH35" s="24">
        <v>0</v>
      </c>
      <c r="AI35" s="24">
        <v>85150721.189999998</v>
      </c>
      <c r="AJ35" s="24">
        <v>0</v>
      </c>
      <c r="AK35" s="24">
        <v>0</v>
      </c>
      <c r="AL35" s="25">
        <v>0.99999998966538417</v>
      </c>
      <c r="AM35" s="24">
        <v>0</v>
      </c>
      <c r="AN35" s="25">
        <v>0</v>
      </c>
      <c r="AO35" s="38">
        <v>0</v>
      </c>
      <c r="AP35" s="40">
        <f t="shared" si="0"/>
        <v>99.999998966538428</v>
      </c>
    </row>
    <row r="36" spans="1:42" s="27" customFormat="1" ht="25.5" outlineLevel="1" x14ac:dyDescent="0.25">
      <c r="A36" s="22" t="s">
        <v>64</v>
      </c>
      <c r="B36" s="23" t="s">
        <v>7</v>
      </c>
      <c r="C36" s="23" t="s">
        <v>65</v>
      </c>
      <c r="D36" s="23" t="s">
        <v>9</v>
      </c>
      <c r="E36" s="23" t="s">
        <v>7</v>
      </c>
      <c r="F36" s="23" t="s">
        <v>7</v>
      </c>
      <c r="G36" s="23"/>
      <c r="H36" s="23"/>
      <c r="I36" s="23"/>
      <c r="J36" s="23"/>
      <c r="K36" s="23"/>
      <c r="L36" s="23"/>
      <c r="M36" s="24">
        <v>200000</v>
      </c>
      <c r="N36" s="24">
        <v>69280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69280</v>
      </c>
      <c r="AE36" s="24">
        <v>69280</v>
      </c>
      <c r="AF36" s="24">
        <v>69280</v>
      </c>
      <c r="AG36" s="24">
        <v>0</v>
      </c>
      <c r="AH36" s="24">
        <v>0</v>
      </c>
      <c r="AI36" s="24">
        <v>69280</v>
      </c>
      <c r="AJ36" s="24">
        <v>0</v>
      </c>
      <c r="AK36" s="24">
        <v>0</v>
      </c>
      <c r="AL36" s="25">
        <v>1</v>
      </c>
      <c r="AM36" s="24">
        <v>0</v>
      </c>
      <c r="AN36" s="25">
        <v>0</v>
      </c>
      <c r="AO36" s="38">
        <v>0</v>
      </c>
      <c r="AP36" s="40">
        <f t="shared" si="0"/>
        <v>100</v>
      </c>
    </row>
    <row r="37" spans="1:42" s="27" customFormat="1" outlineLevel="1" x14ac:dyDescent="0.25">
      <c r="A37" s="22" t="s">
        <v>66</v>
      </c>
      <c r="B37" s="23" t="s">
        <v>7</v>
      </c>
      <c r="C37" s="23" t="s">
        <v>67</v>
      </c>
      <c r="D37" s="23" t="s">
        <v>9</v>
      </c>
      <c r="E37" s="23" t="s">
        <v>7</v>
      </c>
      <c r="F37" s="23" t="s">
        <v>7</v>
      </c>
      <c r="G37" s="23"/>
      <c r="H37" s="23"/>
      <c r="I37" s="23"/>
      <c r="J37" s="23"/>
      <c r="K37" s="23"/>
      <c r="L37" s="23"/>
      <c r="M37" s="24">
        <v>4662536.1399999997</v>
      </c>
      <c r="N37" s="24">
        <v>4572553.18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4431138.58</v>
      </c>
      <c r="AE37" s="24">
        <v>4431138.58</v>
      </c>
      <c r="AF37" s="24">
        <v>4431138.58</v>
      </c>
      <c r="AG37" s="24">
        <v>0</v>
      </c>
      <c r="AH37" s="24">
        <v>0</v>
      </c>
      <c r="AI37" s="24">
        <v>4431138.58</v>
      </c>
      <c r="AJ37" s="24">
        <v>0</v>
      </c>
      <c r="AK37" s="24">
        <v>0</v>
      </c>
      <c r="AL37" s="25">
        <v>0.96907316450281289</v>
      </c>
      <c r="AM37" s="24">
        <v>0</v>
      </c>
      <c r="AN37" s="25">
        <v>0</v>
      </c>
      <c r="AO37" s="38">
        <v>0</v>
      </c>
      <c r="AP37" s="40">
        <f t="shared" si="0"/>
        <v>96.907316450281286</v>
      </c>
    </row>
    <row r="38" spans="1:42" s="27" customFormat="1" outlineLevel="1" x14ac:dyDescent="0.25">
      <c r="A38" s="22" t="s">
        <v>68</v>
      </c>
      <c r="B38" s="23" t="s">
        <v>7</v>
      </c>
      <c r="C38" s="23" t="s">
        <v>69</v>
      </c>
      <c r="D38" s="23" t="s">
        <v>9</v>
      </c>
      <c r="E38" s="23" t="s">
        <v>7</v>
      </c>
      <c r="F38" s="23" t="s">
        <v>7</v>
      </c>
      <c r="G38" s="23"/>
      <c r="H38" s="23"/>
      <c r="I38" s="23"/>
      <c r="J38" s="23"/>
      <c r="K38" s="23"/>
      <c r="L38" s="23"/>
      <c r="M38" s="24">
        <v>26274186</v>
      </c>
      <c r="N38" s="24">
        <v>29400457.640000001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29356983.239999998</v>
      </c>
      <c r="AE38" s="24">
        <v>29356983.239999998</v>
      </c>
      <c r="AF38" s="24">
        <v>29356983.239999998</v>
      </c>
      <c r="AG38" s="24">
        <v>0</v>
      </c>
      <c r="AH38" s="24">
        <v>0</v>
      </c>
      <c r="AI38" s="24">
        <v>29356983.239999998</v>
      </c>
      <c r="AJ38" s="24">
        <v>0</v>
      </c>
      <c r="AK38" s="24">
        <v>0</v>
      </c>
      <c r="AL38" s="25">
        <v>0.99852130192895872</v>
      </c>
      <c r="AM38" s="24">
        <v>0</v>
      </c>
      <c r="AN38" s="25">
        <v>0</v>
      </c>
      <c r="AO38" s="38">
        <v>0</v>
      </c>
      <c r="AP38" s="40">
        <f t="shared" si="0"/>
        <v>99.852130192895856</v>
      </c>
    </row>
    <row r="39" spans="1:42" s="21" customFormat="1" x14ac:dyDescent="0.25">
      <c r="A39" s="17" t="s">
        <v>70</v>
      </c>
      <c r="B39" s="18" t="s">
        <v>7</v>
      </c>
      <c r="C39" s="18" t="s">
        <v>71</v>
      </c>
      <c r="D39" s="18" t="s">
        <v>9</v>
      </c>
      <c r="E39" s="18" t="s">
        <v>7</v>
      </c>
      <c r="F39" s="18" t="s">
        <v>7</v>
      </c>
      <c r="G39" s="18"/>
      <c r="H39" s="18"/>
      <c r="I39" s="18"/>
      <c r="J39" s="18"/>
      <c r="K39" s="18"/>
      <c r="L39" s="18"/>
      <c r="M39" s="19">
        <v>50370051.170000002</v>
      </c>
      <c r="N39" s="19">
        <v>62668074.200000003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62306561.359999999</v>
      </c>
      <c r="AE39" s="19">
        <v>62306561.359999999</v>
      </c>
      <c r="AF39" s="19">
        <v>62306561.359999999</v>
      </c>
      <c r="AG39" s="19">
        <v>0</v>
      </c>
      <c r="AH39" s="19">
        <v>0</v>
      </c>
      <c r="AI39" s="19">
        <v>62306561.359999999</v>
      </c>
      <c r="AJ39" s="19">
        <v>0</v>
      </c>
      <c r="AK39" s="19">
        <v>0</v>
      </c>
      <c r="AL39" s="20">
        <v>0.99423130765361867</v>
      </c>
      <c r="AM39" s="19">
        <v>0</v>
      </c>
      <c r="AN39" s="20">
        <v>0</v>
      </c>
      <c r="AO39" s="37">
        <v>0</v>
      </c>
      <c r="AP39" s="41">
        <f t="shared" si="0"/>
        <v>99.423130765361861</v>
      </c>
    </row>
    <row r="40" spans="1:42" s="27" customFormat="1" outlineLevel="1" x14ac:dyDescent="0.25">
      <c r="A40" s="22" t="s">
        <v>72</v>
      </c>
      <c r="B40" s="23" t="s">
        <v>7</v>
      </c>
      <c r="C40" s="23" t="s">
        <v>73</v>
      </c>
      <c r="D40" s="23" t="s">
        <v>9</v>
      </c>
      <c r="E40" s="23" t="s">
        <v>7</v>
      </c>
      <c r="F40" s="23" t="s">
        <v>7</v>
      </c>
      <c r="G40" s="23"/>
      <c r="H40" s="23"/>
      <c r="I40" s="23"/>
      <c r="J40" s="23"/>
      <c r="K40" s="23"/>
      <c r="L40" s="23"/>
      <c r="M40" s="24">
        <v>39511458.170000002</v>
      </c>
      <c r="N40" s="24">
        <v>51274107.649999999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50961485.990000002</v>
      </c>
      <c r="AE40" s="24">
        <v>50961485.990000002</v>
      </c>
      <c r="AF40" s="24">
        <v>50961485.990000002</v>
      </c>
      <c r="AG40" s="24">
        <v>0</v>
      </c>
      <c r="AH40" s="24">
        <v>0</v>
      </c>
      <c r="AI40" s="24">
        <v>50961485.990000002</v>
      </c>
      <c r="AJ40" s="24">
        <v>0</v>
      </c>
      <c r="AK40" s="24">
        <v>0</v>
      </c>
      <c r="AL40" s="25">
        <v>0.99390293318932099</v>
      </c>
      <c r="AM40" s="24">
        <v>0</v>
      </c>
      <c r="AN40" s="25">
        <v>0</v>
      </c>
      <c r="AO40" s="38">
        <v>0</v>
      </c>
      <c r="AP40" s="40">
        <f t="shared" si="0"/>
        <v>99.390293318932095</v>
      </c>
    </row>
    <row r="41" spans="1:42" s="27" customFormat="1" outlineLevel="1" x14ac:dyDescent="0.25">
      <c r="A41" s="22" t="s">
        <v>74</v>
      </c>
      <c r="B41" s="23" t="s">
        <v>7</v>
      </c>
      <c r="C41" s="23" t="s">
        <v>75</v>
      </c>
      <c r="D41" s="23" t="s">
        <v>9</v>
      </c>
      <c r="E41" s="23" t="s">
        <v>7</v>
      </c>
      <c r="F41" s="23" t="s">
        <v>7</v>
      </c>
      <c r="G41" s="23"/>
      <c r="H41" s="23"/>
      <c r="I41" s="23"/>
      <c r="J41" s="23"/>
      <c r="K41" s="23"/>
      <c r="L41" s="23"/>
      <c r="M41" s="24">
        <v>10858593</v>
      </c>
      <c r="N41" s="24">
        <v>11393966.550000001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11345075.369999999</v>
      </c>
      <c r="AE41" s="24">
        <v>11345075.369999999</v>
      </c>
      <c r="AF41" s="24">
        <v>11345075.369999999</v>
      </c>
      <c r="AG41" s="24">
        <v>0</v>
      </c>
      <c r="AH41" s="24">
        <v>0</v>
      </c>
      <c r="AI41" s="24">
        <v>11345075.369999999</v>
      </c>
      <c r="AJ41" s="24">
        <v>0</v>
      </c>
      <c r="AK41" s="24">
        <v>0</v>
      </c>
      <c r="AL41" s="25">
        <v>0.99570902900360014</v>
      </c>
      <c r="AM41" s="24">
        <v>0</v>
      </c>
      <c r="AN41" s="25">
        <v>0</v>
      </c>
      <c r="AO41" s="38">
        <v>0</v>
      </c>
      <c r="AP41" s="40">
        <f t="shared" si="0"/>
        <v>99.570902900359997</v>
      </c>
    </row>
    <row r="42" spans="1:42" s="21" customFormat="1" x14ac:dyDescent="0.25">
      <c r="A42" s="17" t="s">
        <v>76</v>
      </c>
      <c r="B42" s="18" t="s">
        <v>7</v>
      </c>
      <c r="C42" s="18" t="s">
        <v>77</v>
      </c>
      <c r="D42" s="18" t="s">
        <v>9</v>
      </c>
      <c r="E42" s="18" t="s">
        <v>7</v>
      </c>
      <c r="F42" s="18" t="s">
        <v>7</v>
      </c>
      <c r="G42" s="18"/>
      <c r="H42" s="18"/>
      <c r="I42" s="18"/>
      <c r="J42" s="18"/>
      <c r="K42" s="18"/>
      <c r="L42" s="18"/>
      <c r="M42" s="19">
        <v>493638227.17000002</v>
      </c>
      <c r="N42" s="19">
        <v>527368014.82999998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523194809.06</v>
      </c>
      <c r="AE42" s="19">
        <v>523194809.06</v>
      </c>
      <c r="AF42" s="19">
        <v>523194809.06</v>
      </c>
      <c r="AG42" s="19">
        <v>0</v>
      </c>
      <c r="AH42" s="19">
        <v>0</v>
      </c>
      <c r="AI42" s="19">
        <v>523194809.06</v>
      </c>
      <c r="AJ42" s="19">
        <v>0</v>
      </c>
      <c r="AK42" s="19">
        <v>0</v>
      </c>
      <c r="AL42" s="20">
        <v>0.99208672947041499</v>
      </c>
      <c r="AM42" s="19">
        <v>0</v>
      </c>
      <c r="AN42" s="20">
        <v>0</v>
      </c>
      <c r="AO42" s="37">
        <v>0</v>
      </c>
      <c r="AP42" s="41">
        <f t="shared" si="0"/>
        <v>99.208672947041492</v>
      </c>
    </row>
    <row r="43" spans="1:42" s="27" customFormat="1" outlineLevel="1" x14ac:dyDescent="0.25">
      <c r="A43" s="22" t="s">
        <v>78</v>
      </c>
      <c r="B43" s="23" t="s">
        <v>7</v>
      </c>
      <c r="C43" s="23" t="s">
        <v>79</v>
      </c>
      <c r="D43" s="23" t="s">
        <v>9</v>
      </c>
      <c r="E43" s="23" t="s">
        <v>7</v>
      </c>
      <c r="F43" s="23" t="s">
        <v>7</v>
      </c>
      <c r="G43" s="23"/>
      <c r="H43" s="23"/>
      <c r="I43" s="23"/>
      <c r="J43" s="23"/>
      <c r="K43" s="23"/>
      <c r="L43" s="23"/>
      <c r="M43" s="24">
        <v>4904751</v>
      </c>
      <c r="N43" s="24">
        <v>7487133.3799999999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7487133.3799999999</v>
      </c>
      <c r="AE43" s="24">
        <v>7487133.3799999999</v>
      </c>
      <c r="AF43" s="24">
        <v>7487133.3799999999</v>
      </c>
      <c r="AG43" s="24">
        <v>0</v>
      </c>
      <c r="AH43" s="24">
        <v>0</v>
      </c>
      <c r="AI43" s="24">
        <v>7487133.3799999999</v>
      </c>
      <c r="AJ43" s="24">
        <v>0</v>
      </c>
      <c r="AK43" s="24">
        <v>0</v>
      </c>
      <c r="AL43" s="25">
        <v>1</v>
      </c>
      <c r="AM43" s="24">
        <v>0</v>
      </c>
      <c r="AN43" s="25">
        <v>0</v>
      </c>
      <c r="AO43" s="38">
        <v>0</v>
      </c>
      <c r="AP43" s="40">
        <f t="shared" si="0"/>
        <v>100</v>
      </c>
    </row>
    <row r="44" spans="1:42" s="27" customFormat="1" outlineLevel="1" x14ac:dyDescent="0.25">
      <c r="A44" s="22" t="s">
        <v>80</v>
      </c>
      <c r="B44" s="23" t="s">
        <v>7</v>
      </c>
      <c r="C44" s="23" t="s">
        <v>81</v>
      </c>
      <c r="D44" s="23" t="s">
        <v>9</v>
      </c>
      <c r="E44" s="23" t="s">
        <v>7</v>
      </c>
      <c r="F44" s="23" t="s">
        <v>7</v>
      </c>
      <c r="G44" s="23"/>
      <c r="H44" s="23"/>
      <c r="I44" s="23"/>
      <c r="J44" s="23"/>
      <c r="K44" s="23"/>
      <c r="L44" s="23"/>
      <c r="M44" s="24">
        <v>218689394.88</v>
      </c>
      <c r="N44" s="24">
        <v>213101265.41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211623588.37</v>
      </c>
      <c r="AE44" s="24">
        <v>211623588.37</v>
      </c>
      <c r="AF44" s="24">
        <v>211623588.37</v>
      </c>
      <c r="AG44" s="24">
        <v>0</v>
      </c>
      <c r="AH44" s="24">
        <v>0</v>
      </c>
      <c r="AI44" s="24">
        <v>211623588.37</v>
      </c>
      <c r="AJ44" s="24">
        <v>0</v>
      </c>
      <c r="AK44" s="24">
        <v>0</v>
      </c>
      <c r="AL44" s="25">
        <v>0.99306584577451007</v>
      </c>
      <c r="AM44" s="24">
        <v>0</v>
      </c>
      <c r="AN44" s="25">
        <v>0</v>
      </c>
      <c r="AO44" s="38">
        <v>0</v>
      </c>
      <c r="AP44" s="40">
        <f t="shared" si="0"/>
        <v>99.306584577451005</v>
      </c>
    </row>
    <row r="45" spans="1:42" s="27" customFormat="1" outlineLevel="1" x14ac:dyDescent="0.25">
      <c r="A45" s="22" t="s">
        <v>82</v>
      </c>
      <c r="B45" s="23" t="s">
        <v>7</v>
      </c>
      <c r="C45" s="23" t="s">
        <v>83</v>
      </c>
      <c r="D45" s="23" t="s">
        <v>9</v>
      </c>
      <c r="E45" s="23" t="s">
        <v>7</v>
      </c>
      <c r="F45" s="23" t="s">
        <v>7</v>
      </c>
      <c r="G45" s="23"/>
      <c r="H45" s="23"/>
      <c r="I45" s="23"/>
      <c r="J45" s="23"/>
      <c r="K45" s="23"/>
      <c r="L45" s="23"/>
      <c r="M45" s="24">
        <v>232372406.28999999</v>
      </c>
      <c r="N45" s="24">
        <v>271740406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271735594.72000003</v>
      </c>
      <c r="AE45" s="24">
        <v>271735594.72000003</v>
      </c>
      <c r="AF45" s="24">
        <v>271735594.72000003</v>
      </c>
      <c r="AG45" s="24">
        <v>0</v>
      </c>
      <c r="AH45" s="24">
        <v>0</v>
      </c>
      <c r="AI45" s="24">
        <v>271735594.72000003</v>
      </c>
      <c r="AJ45" s="24">
        <v>0</v>
      </c>
      <c r="AK45" s="24">
        <v>0</v>
      </c>
      <c r="AL45" s="25">
        <v>0.99998229457271071</v>
      </c>
      <c r="AM45" s="24">
        <v>0</v>
      </c>
      <c r="AN45" s="25">
        <v>0</v>
      </c>
      <c r="AO45" s="38">
        <v>0</v>
      </c>
      <c r="AP45" s="40">
        <f t="shared" si="0"/>
        <v>99.99822945727108</v>
      </c>
    </row>
    <row r="46" spans="1:42" s="27" customFormat="1" outlineLevel="1" x14ac:dyDescent="0.25">
      <c r="A46" s="22" t="s">
        <v>84</v>
      </c>
      <c r="B46" s="23" t="s">
        <v>7</v>
      </c>
      <c r="C46" s="23" t="s">
        <v>85</v>
      </c>
      <c r="D46" s="23" t="s">
        <v>9</v>
      </c>
      <c r="E46" s="23" t="s">
        <v>7</v>
      </c>
      <c r="F46" s="23" t="s">
        <v>7</v>
      </c>
      <c r="G46" s="23"/>
      <c r="H46" s="23"/>
      <c r="I46" s="23"/>
      <c r="J46" s="23"/>
      <c r="K46" s="23"/>
      <c r="L46" s="23"/>
      <c r="M46" s="24">
        <v>37671675</v>
      </c>
      <c r="N46" s="24">
        <v>35039210.039999999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32348492.59</v>
      </c>
      <c r="AE46" s="24">
        <v>32348492.59</v>
      </c>
      <c r="AF46" s="24">
        <v>32348492.59</v>
      </c>
      <c r="AG46" s="24">
        <v>0</v>
      </c>
      <c r="AH46" s="24">
        <v>0</v>
      </c>
      <c r="AI46" s="24">
        <v>32348492.59</v>
      </c>
      <c r="AJ46" s="24">
        <v>0</v>
      </c>
      <c r="AK46" s="24">
        <v>0</v>
      </c>
      <c r="AL46" s="25">
        <v>0.92320838720598053</v>
      </c>
      <c r="AM46" s="24">
        <v>0</v>
      </c>
      <c r="AN46" s="25">
        <v>0</v>
      </c>
      <c r="AO46" s="38">
        <v>0</v>
      </c>
      <c r="AP46" s="40">
        <f t="shared" si="0"/>
        <v>92.320838720598047</v>
      </c>
    </row>
    <row r="47" spans="1:42" s="21" customFormat="1" x14ac:dyDescent="0.25">
      <c r="A47" s="17" t="s">
        <v>86</v>
      </c>
      <c r="B47" s="18" t="s">
        <v>7</v>
      </c>
      <c r="C47" s="18" t="s">
        <v>87</v>
      </c>
      <c r="D47" s="18" t="s">
        <v>9</v>
      </c>
      <c r="E47" s="18" t="s">
        <v>7</v>
      </c>
      <c r="F47" s="18" t="s">
        <v>7</v>
      </c>
      <c r="G47" s="18"/>
      <c r="H47" s="18"/>
      <c r="I47" s="18"/>
      <c r="J47" s="18"/>
      <c r="K47" s="18"/>
      <c r="L47" s="18"/>
      <c r="M47" s="19">
        <v>22134530</v>
      </c>
      <c r="N47" s="19">
        <v>32151636.420000002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31946216.899999999</v>
      </c>
      <c r="AE47" s="19">
        <v>31946216.899999999</v>
      </c>
      <c r="AF47" s="19">
        <v>31946216.899999999</v>
      </c>
      <c r="AG47" s="19">
        <v>0</v>
      </c>
      <c r="AH47" s="19">
        <v>0</v>
      </c>
      <c r="AI47" s="19">
        <v>31946216.899999999</v>
      </c>
      <c r="AJ47" s="19">
        <v>0</v>
      </c>
      <c r="AK47" s="19">
        <v>0</v>
      </c>
      <c r="AL47" s="20">
        <v>0.9936109155591154</v>
      </c>
      <c r="AM47" s="19">
        <v>0</v>
      </c>
      <c r="AN47" s="20">
        <v>0</v>
      </c>
      <c r="AO47" s="37">
        <v>0</v>
      </c>
      <c r="AP47" s="41">
        <f t="shared" si="0"/>
        <v>99.361091555911528</v>
      </c>
    </row>
    <row r="48" spans="1:42" s="27" customFormat="1" outlineLevel="1" x14ac:dyDescent="0.25">
      <c r="A48" s="22" t="s">
        <v>88</v>
      </c>
      <c r="B48" s="23" t="s">
        <v>7</v>
      </c>
      <c r="C48" s="23" t="s">
        <v>89</v>
      </c>
      <c r="D48" s="23" t="s">
        <v>9</v>
      </c>
      <c r="E48" s="23" t="s">
        <v>7</v>
      </c>
      <c r="F48" s="23" t="s">
        <v>7</v>
      </c>
      <c r="G48" s="23"/>
      <c r="H48" s="23"/>
      <c r="I48" s="23"/>
      <c r="J48" s="23"/>
      <c r="K48" s="23"/>
      <c r="L48" s="23"/>
      <c r="M48" s="24">
        <v>22134530</v>
      </c>
      <c r="N48" s="24">
        <v>32151636.420000002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31946216.899999999</v>
      </c>
      <c r="AE48" s="24">
        <v>31946216.899999999</v>
      </c>
      <c r="AF48" s="24">
        <v>31946216.899999999</v>
      </c>
      <c r="AG48" s="24">
        <v>0</v>
      </c>
      <c r="AH48" s="24">
        <v>0</v>
      </c>
      <c r="AI48" s="24">
        <v>31946216.899999999</v>
      </c>
      <c r="AJ48" s="24">
        <v>0</v>
      </c>
      <c r="AK48" s="24">
        <v>0</v>
      </c>
      <c r="AL48" s="25">
        <v>0.9936109155591154</v>
      </c>
      <c r="AM48" s="24">
        <v>0</v>
      </c>
      <c r="AN48" s="25">
        <v>0</v>
      </c>
      <c r="AO48" s="38">
        <v>0</v>
      </c>
      <c r="AP48" s="40">
        <f t="shared" si="0"/>
        <v>99.361091555911528</v>
      </c>
    </row>
    <row r="49" spans="1:42" s="21" customFormat="1" x14ac:dyDescent="0.25">
      <c r="A49" s="17" t="s">
        <v>90</v>
      </c>
      <c r="B49" s="18" t="s">
        <v>7</v>
      </c>
      <c r="C49" s="18" t="s">
        <v>91</v>
      </c>
      <c r="D49" s="18" t="s">
        <v>9</v>
      </c>
      <c r="E49" s="18" t="s">
        <v>7</v>
      </c>
      <c r="F49" s="18" t="s">
        <v>7</v>
      </c>
      <c r="G49" s="18"/>
      <c r="H49" s="18"/>
      <c r="I49" s="18"/>
      <c r="J49" s="18"/>
      <c r="K49" s="18"/>
      <c r="L49" s="18"/>
      <c r="M49" s="19">
        <v>8760136</v>
      </c>
      <c r="N49" s="19">
        <v>9422662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9422662</v>
      </c>
      <c r="AE49" s="19">
        <v>9422662</v>
      </c>
      <c r="AF49" s="19">
        <v>9422662</v>
      </c>
      <c r="AG49" s="19">
        <v>0</v>
      </c>
      <c r="AH49" s="19">
        <v>0</v>
      </c>
      <c r="AI49" s="19">
        <v>9422662</v>
      </c>
      <c r="AJ49" s="19">
        <v>0</v>
      </c>
      <c r="AK49" s="19">
        <v>0</v>
      </c>
      <c r="AL49" s="20">
        <v>1</v>
      </c>
      <c r="AM49" s="19">
        <v>0</v>
      </c>
      <c r="AN49" s="20">
        <v>0</v>
      </c>
      <c r="AO49" s="37">
        <v>0</v>
      </c>
      <c r="AP49" s="41">
        <f t="shared" si="0"/>
        <v>100</v>
      </c>
    </row>
    <row r="50" spans="1:42" s="27" customFormat="1" outlineLevel="1" x14ac:dyDescent="0.25">
      <c r="A50" s="22" t="s">
        <v>92</v>
      </c>
      <c r="B50" s="23" t="s">
        <v>7</v>
      </c>
      <c r="C50" s="23" t="s">
        <v>93</v>
      </c>
      <c r="D50" s="23" t="s">
        <v>9</v>
      </c>
      <c r="E50" s="23" t="s">
        <v>7</v>
      </c>
      <c r="F50" s="23" t="s">
        <v>7</v>
      </c>
      <c r="G50" s="23"/>
      <c r="H50" s="23"/>
      <c r="I50" s="23"/>
      <c r="J50" s="23"/>
      <c r="K50" s="23"/>
      <c r="L50" s="23"/>
      <c r="M50" s="24">
        <v>4453136</v>
      </c>
      <c r="N50" s="24">
        <v>4617188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4617188</v>
      </c>
      <c r="AE50" s="24">
        <v>4617188</v>
      </c>
      <c r="AF50" s="24">
        <v>4617188</v>
      </c>
      <c r="AG50" s="24">
        <v>0</v>
      </c>
      <c r="AH50" s="24">
        <v>0</v>
      </c>
      <c r="AI50" s="24">
        <v>4617188</v>
      </c>
      <c r="AJ50" s="24">
        <v>0</v>
      </c>
      <c r="AK50" s="24">
        <v>0</v>
      </c>
      <c r="AL50" s="25">
        <v>1</v>
      </c>
      <c r="AM50" s="24">
        <v>0</v>
      </c>
      <c r="AN50" s="25">
        <v>0</v>
      </c>
      <c r="AO50" s="38">
        <v>0</v>
      </c>
      <c r="AP50" s="40">
        <f t="shared" si="0"/>
        <v>100</v>
      </c>
    </row>
    <row r="51" spans="1:42" s="27" customFormat="1" outlineLevel="1" x14ac:dyDescent="0.25">
      <c r="A51" s="22" t="s">
        <v>94</v>
      </c>
      <c r="B51" s="23" t="s">
        <v>7</v>
      </c>
      <c r="C51" s="23" t="s">
        <v>95</v>
      </c>
      <c r="D51" s="23" t="s">
        <v>9</v>
      </c>
      <c r="E51" s="23" t="s">
        <v>7</v>
      </c>
      <c r="F51" s="23" t="s">
        <v>7</v>
      </c>
      <c r="G51" s="23"/>
      <c r="H51" s="23"/>
      <c r="I51" s="23"/>
      <c r="J51" s="23"/>
      <c r="K51" s="23"/>
      <c r="L51" s="23"/>
      <c r="M51" s="24">
        <v>4307000</v>
      </c>
      <c r="N51" s="24">
        <v>4805474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4805474</v>
      </c>
      <c r="AE51" s="24">
        <v>4805474</v>
      </c>
      <c r="AF51" s="24">
        <v>4805474</v>
      </c>
      <c r="AG51" s="24">
        <v>0</v>
      </c>
      <c r="AH51" s="24">
        <v>0</v>
      </c>
      <c r="AI51" s="24">
        <v>4805474</v>
      </c>
      <c r="AJ51" s="24">
        <v>0</v>
      </c>
      <c r="AK51" s="24">
        <v>0</v>
      </c>
      <c r="AL51" s="25">
        <v>1</v>
      </c>
      <c r="AM51" s="24">
        <v>0</v>
      </c>
      <c r="AN51" s="25">
        <v>0</v>
      </c>
      <c r="AO51" s="38">
        <v>0</v>
      </c>
      <c r="AP51" s="40">
        <f t="shared" si="0"/>
        <v>100</v>
      </c>
    </row>
    <row r="52" spans="1:42" s="21" customFormat="1" ht="25.5" x14ac:dyDescent="0.25">
      <c r="A52" s="17" t="s">
        <v>96</v>
      </c>
      <c r="B52" s="18" t="s">
        <v>7</v>
      </c>
      <c r="C52" s="18" t="s">
        <v>97</v>
      </c>
      <c r="D52" s="18" t="s">
        <v>9</v>
      </c>
      <c r="E52" s="18" t="s">
        <v>7</v>
      </c>
      <c r="F52" s="18" t="s">
        <v>7</v>
      </c>
      <c r="G52" s="18"/>
      <c r="H52" s="18"/>
      <c r="I52" s="18"/>
      <c r="J52" s="18"/>
      <c r="K52" s="18"/>
      <c r="L52" s="18"/>
      <c r="M52" s="19">
        <v>750000</v>
      </c>
      <c r="N52" s="19">
        <v>3342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3342</v>
      </c>
      <c r="AE52" s="19">
        <v>3342</v>
      </c>
      <c r="AF52" s="19">
        <v>3342</v>
      </c>
      <c r="AG52" s="19">
        <v>0</v>
      </c>
      <c r="AH52" s="19">
        <v>0</v>
      </c>
      <c r="AI52" s="19">
        <v>3342</v>
      </c>
      <c r="AJ52" s="19">
        <v>0</v>
      </c>
      <c r="AK52" s="19">
        <v>0</v>
      </c>
      <c r="AL52" s="20">
        <v>1</v>
      </c>
      <c r="AM52" s="19">
        <v>0</v>
      </c>
      <c r="AN52" s="20">
        <v>0</v>
      </c>
      <c r="AO52" s="37">
        <v>0</v>
      </c>
      <c r="AP52" s="41">
        <f t="shared" si="0"/>
        <v>100</v>
      </c>
    </row>
    <row r="53" spans="1:42" s="27" customFormat="1" ht="25.5" outlineLevel="1" x14ac:dyDescent="0.25">
      <c r="A53" s="22" t="s">
        <v>98</v>
      </c>
      <c r="B53" s="23" t="s">
        <v>7</v>
      </c>
      <c r="C53" s="23" t="s">
        <v>99</v>
      </c>
      <c r="D53" s="23" t="s">
        <v>9</v>
      </c>
      <c r="E53" s="23" t="s">
        <v>7</v>
      </c>
      <c r="F53" s="23" t="s">
        <v>7</v>
      </c>
      <c r="G53" s="23"/>
      <c r="H53" s="23"/>
      <c r="I53" s="23"/>
      <c r="J53" s="23"/>
      <c r="K53" s="23"/>
      <c r="L53" s="23"/>
      <c r="M53" s="24">
        <v>750000</v>
      </c>
      <c r="N53" s="24">
        <v>3342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3342</v>
      </c>
      <c r="AE53" s="24">
        <v>3342</v>
      </c>
      <c r="AF53" s="24">
        <v>3342</v>
      </c>
      <c r="AG53" s="24">
        <v>0</v>
      </c>
      <c r="AH53" s="24">
        <v>0</v>
      </c>
      <c r="AI53" s="24">
        <v>3342</v>
      </c>
      <c r="AJ53" s="24">
        <v>0</v>
      </c>
      <c r="AK53" s="24">
        <v>0</v>
      </c>
      <c r="AL53" s="25">
        <v>1</v>
      </c>
      <c r="AM53" s="24">
        <v>0</v>
      </c>
      <c r="AN53" s="25">
        <v>0</v>
      </c>
      <c r="AO53" s="38">
        <v>0</v>
      </c>
      <c r="AP53" s="40">
        <f t="shared" si="0"/>
        <v>100</v>
      </c>
    </row>
    <row r="54" spans="1:42" s="21" customFormat="1" ht="25.5" x14ac:dyDescent="0.25">
      <c r="A54" s="17" t="s">
        <v>100</v>
      </c>
      <c r="B54" s="18" t="s">
        <v>7</v>
      </c>
      <c r="C54" s="18" t="s">
        <v>101</v>
      </c>
      <c r="D54" s="18" t="s">
        <v>9</v>
      </c>
      <c r="E54" s="18" t="s">
        <v>7</v>
      </c>
      <c r="F54" s="18" t="s">
        <v>7</v>
      </c>
      <c r="G54" s="18"/>
      <c r="H54" s="18"/>
      <c r="I54" s="18"/>
      <c r="J54" s="18"/>
      <c r="K54" s="18"/>
      <c r="L54" s="18"/>
      <c r="M54" s="19">
        <v>73564479</v>
      </c>
      <c r="N54" s="19">
        <v>78880987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78880987</v>
      </c>
      <c r="AE54" s="19">
        <v>78880987</v>
      </c>
      <c r="AF54" s="19">
        <v>78880987</v>
      </c>
      <c r="AG54" s="19">
        <v>0</v>
      </c>
      <c r="AH54" s="19">
        <v>0</v>
      </c>
      <c r="AI54" s="19">
        <v>78880987</v>
      </c>
      <c r="AJ54" s="19">
        <v>0</v>
      </c>
      <c r="AK54" s="19">
        <v>0</v>
      </c>
      <c r="AL54" s="20">
        <v>1</v>
      </c>
      <c r="AM54" s="19">
        <v>0</v>
      </c>
      <c r="AN54" s="20">
        <v>0</v>
      </c>
      <c r="AO54" s="37">
        <v>0</v>
      </c>
      <c r="AP54" s="41">
        <f t="shared" si="0"/>
        <v>100</v>
      </c>
    </row>
    <row r="55" spans="1:42" s="27" customFormat="1" ht="25.5" outlineLevel="1" x14ac:dyDescent="0.25">
      <c r="A55" s="22" t="s">
        <v>102</v>
      </c>
      <c r="B55" s="23" t="s">
        <v>7</v>
      </c>
      <c r="C55" s="23" t="s">
        <v>103</v>
      </c>
      <c r="D55" s="23" t="s">
        <v>9</v>
      </c>
      <c r="E55" s="23" t="s">
        <v>7</v>
      </c>
      <c r="F55" s="23" t="s">
        <v>7</v>
      </c>
      <c r="G55" s="23"/>
      <c r="H55" s="23"/>
      <c r="I55" s="23"/>
      <c r="J55" s="23"/>
      <c r="K55" s="23"/>
      <c r="L55" s="23"/>
      <c r="M55" s="24">
        <v>73564479</v>
      </c>
      <c r="N55" s="24">
        <v>78880987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78880987</v>
      </c>
      <c r="AE55" s="24">
        <v>78880987</v>
      </c>
      <c r="AF55" s="24">
        <v>78880987</v>
      </c>
      <c r="AG55" s="24">
        <v>0</v>
      </c>
      <c r="AH55" s="24">
        <v>0</v>
      </c>
      <c r="AI55" s="24">
        <v>78880987</v>
      </c>
      <c r="AJ55" s="24">
        <v>0</v>
      </c>
      <c r="AK55" s="24">
        <v>0</v>
      </c>
      <c r="AL55" s="25">
        <v>1</v>
      </c>
      <c r="AM55" s="24">
        <v>0</v>
      </c>
      <c r="AN55" s="25">
        <v>0</v>
      </c>
      <c r="AO55" s="38">
        <v>0</v>
      </c>
      <c r="AP55" s="40">
        <f t="shared" si="0"/>
        <v>100</v>
      </c>
    </row>
    <row r="56" spans="1:42" s="21" customFormat="1" x14ac:dyDescent="0.25">
      <c r="A56" s="28" t="s">
        <v>104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30">
        <v>1769692709.5899999</v>
      </c>
      <c r="N56" s="30">
        <v>1999493149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1976289510.6099999</v>
      </c>
      <c r="AE56" s="30">
        <v>1976289510.6099999</v>
      </c>
      <c r="AF56" s="30">
        <v>1976289510.6099999</v>
      </c>
      <c r="AG56" s="30">
        <v>0</v>
      </c>
      <c r="AH56" s="30">
        <v>0</v>
      </c>
      <c r="AI56" s="30">
        <v>1976289510.6099999</v>
      </c>
      <c r="AJ56" s="30">
        <v>0</v>
      </c>
      <c r="AK56" s="30">
        <v>0</v>
      </c>
      <c r="AL56" s="31">
        <v>0.98839523986285982</v>
      </c>
      <c r="AM56" s="30">
        <v>0</v>
      </c>
      <c r="AN56" s="31">
        <v>0</v>
      </c>
      <c r="AO56" s="39">
        <v>0</v>
      </c>
      <c r="AP56" s="41">
        <f t="shared" si="0"/>
        <v>98.839523986285982</v>
      </c>
    </row>
    <row r="57" spans="1:42" s="27" customForma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 t="s">
        <v>1</v>
      </c>
      <c r="Z57" s="26"/>
      <c r="AA57" s="26"/>
      <c r="AB57" s="26"/>
      <c r="AC57" s="26"/>
      <c r="AD57" s="26"/>
      <c r="AE57" s="26" t="s">
        <v>1</v>
      </c>
      <c r="AF57" s="26"/>
      <c r="AG57" s="26"/>
      <c r="AH57" s="26"/>
      <c r="AI57" s="26" t="s">
        <v>1</v>
      </c>
      <c r="AJ57" s="26"/>
      <c r="AK57" s="26"/>
      <c r="AL57" s="26"/>
      <c r="AM57" s="26"/>
      <c r="AN57" s="26"/>
      <c r="AO57" s="26"/>
      <c r="AP57" s="26"/>
    </row>
    <row r="58" spans="1:42" s="36" customFormat="1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5"/>
    </row>
    <row r="59" spans="1:42" s="36" customFormat="1" x14ac:dyDescent="0.25"/>
  </sheetData>
  <mergeCells count="44">
    <mergeCell ref="A56:L56"/>
    <mergeCell ref="A58:AE58"/>
    <mergeCell ref="AP5:AP6"/>
    <mergeCell ref="AL5:AL6"/>
    <mergeCell ref="AM5:AM6"/>
    <mergeCell ref="AN5:AN6"/>
    <mergeCell ref="AO5:AO6"/>
    <mergeCell ref="N5:N6"/>
    <mergeCell ref="O5:O6"/>
    <mergeCell ref="H5:H6"/>
    <mergeCell ref="I5:I6"/>
    <mergeCell ref="E5:E6"/>
    <mergeCell ref="S5:S6"/>
    <mergeCell ref="AH5:AH6"/>
    <mergeCell ref="AF5:AF6"/>
    <mergeCell ref="AG5:AG6"/>
    <mergeCell ref="U5:U6"/>
    <mergeCell ref="AD5:AD6"/>
    <mergeCell ref="AJ5:AJ6"/>
    <mergeCell ref="AK5:AK6"/>
    <mergeCell ref="A5:A6"/>
    <mergeCell ref="B5:B6"/>
    <mergeCell ref="C5:C6"/>
    <mergeCell ref="D5:D6"/>
    <mergeCell ref="K5:K6"/>
    <mergeCell ref="L5:L6"/>
    <mergeCell ref="P5:P6"/>
    <mergeCell ref="Q5:Q6"/>
    <mergeCell ref="R5:R6"/>
    <mergeCell ref="M1:AP1"/>
    <mergeCell ref="M2:AP2"/>
    <mergeCell ref="A3:AP3"/>
    <mergeCell ref="V5:V6"/>
    <mergeCell ref="W5:W6"/>
    <mergeCell ref="X5:X6"/>
    <mergeCell ref="AC5:AC6"/>
    <mergeCell ref="F5:F6"/>
    <mergeCell ref="G5:G6"/>
    <mergeCell ref="M5:M6"/>
    <mergeCell ref="AB5:AB6"/>
    <mergeCell ref="Z5:Z6"/>
    <mergeCell ref="AA5:AA6"/>
    <mergeCell ref="T5:T6"/>
    <mergeCell ref="J5:J6"/>
  </mergeCells>
  <phoneticPr fontId="6" type="noConversion"/>
  <pageMargins left="0.98425196850393704" right="0.59055118110236227" top="0.59055118110236227" bottom="0.39370078740157483" header="0.39370078740157483" footer="0.39370078740157483"/>
  <pageSetup paperSize="9" scale="74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Исполнение бюджетов по РП - функциональная классификация 2021&lt;/VariantName&gt;&#10;  &lt;VariantLink&gt;57634352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86390AD-3FCA-4239-8554-908B50391D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User1comp\User1</dc:creator>
  <cp:lastModifiedBy>User1</cp:lastModifiedBy>
  <cp:lastPrinted>2022-01-19T14:44:44Z</cp:lastPrinted>
  <dcterms:created xsi:type="dcterms:W3CDTF">2021-04-12T11:16:25Z</dcterms:created>
  <dcterms:modified xsi:type="dcterms:W3CDTF">2023-01-05T14:35:01Z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Исполнение бюджетов по РП - функциональная классификация 2021(2).xlsx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20.2.2923.795814922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