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отчет энергосбережение\"/>
    </mc:Choice>
  </mc:AlternateContent>
  <xr:revisionPtr revIDLastSave="0" documentId="13_ncr:1_{CCB8ECC0-14FA-4300-B4DD-2FD8B2F8E1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G18" i="1" l="1"/>
  <c r="D25" i="1" l="1"/>
  <c r="F26" i="1" s="1"/>
  <c r="G29" i="1" s="1"/>
</calcChain>
</file>

<file path=xl/sharedStrings.xml><?xml version="1.0" encoding="utf-8"?>
<sst xmlns="http://schemas.openxmlformats.org/spreadsheetml/2006/main" count="53" uniqueCount="48">
  <si>
    <t>ед.изм</t>
  </si>
  <si>
    <t>…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</si>
  <si>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</si>
  <si>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</si>
  <si>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</si>
  <si>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</si>
  <si>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</si>
  <si>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</si>
  <si>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</si>
  <si>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</si>
  <si>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</si>
  <si>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</si>
  <si>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</si>
  <si>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</si>
  <si>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</si>
  <si>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</si>
  <si>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</si>
  <si>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</si>
  <si>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</si>
  <si>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</si>
  <si>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</si>
  <si>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</si>
  <si>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</si>
  <si>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</si>
  <si>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</si>
  <si>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</si>
  <si>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</si>
  <si>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</si>
  <si>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</si>
  <si>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</si>
  <si>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Удельный расход электрической энергии в органах местного самоуправления и муниципальных учреждениях.</t>
  </si>
  <si>
    <t>Удельный расход тепловой энергии в органах местного самоуправления и муниципальных учреждениях.</t>
  </si>
  <si>
    <t>Удельный расход холодной воды в органах местного самоуправления и муниципальных учреждениях.</t>
  </si>
  <si>
    <t>Удельный расход горячей воды в органах местного самоуправления и муниципальных учреждениях.</t>
  </si>
  <si>
    <t>Удельный расход природного газа в органах местного самоуправления и муниципальных учреждениях.</t>
  </si>
  <si>
    <t>Удельный расход (использование) тепловой энергии в многоквартирных домах, расположенных на территории МО.</t>
  </si>
  <si>
    <t>Удельный расход (использование) холодной воды в многоквартирных домах, расположенных на территории МО.</t>
  </si>
  <si>
    <t>Удельный расход (использование) горячей воды в многоквартирных домах, расположенных на территории МО.</t>
  </si>
  <si>
    <t>Удельный расход (использование) электрической энергии в многоквартирных домах, расположенных на территории МО.</t>
  </si>
  <si>
    <t>Удельный расход (использование) природного газа в многоквартирных домах с индивидуальными системами газового отопления, расположенных на территории МО.</t>
  </si>
  <si>
    <t>кВт.ч/кв.м.</t>
  </si>
  <si>
    <t>Гкал/кв.м.</t>
  </si>
  <si>
    <t>Куб.м./чел.</t>
  </si>
  <si>
    <t>Куб. м./чел.</t>
  </si>
  <si>
    <t>Куб.м./кв.м.</t>
  </si>
  <si>
    <t xml:space="preserve">Энергосбережение и повышение энергоэффективности в Жуковском районе (Капитальный ремонт тепловых сетей с применением энергосберегающих материалов. Реконструкция, теплоизоляция и ремонт тепловых сетей с применением современных технологий и материалов).
</t>
  </si>
  <si>
    <r>
      <t xml:space="preserve">Расчет оценки эффективности реализации муниципальной программы  (подпрограммы)   "Энергосбережение и повышение энергоэффективности в Жуковском районе"     </t>
    </r>
    <r>
      <rPr>
        <i/>
        <sz val="10"/>
        <color theme="1"/>
        <rFont val="Times New Roman"/>
        <family val="1"/>
        <charset val="204"/>
      </rPr>
      <t>(наименование)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в 2024 году  *)
</t>
    </r>
  </si>
  <si>
    <t xml:space="preserve">Примечание: ***) В случае отсутствия в 2024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</si>
</sst>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5" xfId="0" applyFont="1" applyBorder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13" workbookViewId="0">
      <selection activeCell="C42" sqref="C42"/>
    </sheetView>
  </sheetViews>
  <sheetFormatPr defaultRowHeight="15" x14ac:dyDescent="0.25"/>
  <cols>
    <col min="1" max="1" width="3.28515625" customWidth="1"/>
    <col min="2" max="2" width="43.5703125" customWidth="1"/>
    <col min="3" max="3" width="8.42578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16</v>
      </c>
    </row>
    <row r="2" spans="1:7" ht="84.75" customHeight="1" thickBot="1" x14ac:dyDescent="0.3">
      <c r="A2" s="34" t="s">
        <v>46</v>
      </c>
      <c r="B2" s="35"/>
      <c r="C2" s="35"/>
      <c r="D2" s="35"/>
      <c r="E2" s="35"/>
      <c r="F2" s="35"/>
      <c r="G2" s="36"/>
    </row>
    <row r="3" spans="1:7" ht="28.5" customHeight="1" x14ac:dyDescent="0.25">
      <c r="A3" s="19" t="s">
        <v>21</v>
      </c>
      <c r="B3" s="19"/>
      <c r="C3" s="19"/>
      <c r="D3" s="19"/>
      <c r="E3" s="19"/>
      <c r="F3" s="19"/>
      <c r="G3" s="19"/>
    </row>
    <row r="4" spans="1:7" ht="15.75" thickBot="1" x14ac:dyDescent="0.3">
      <c r="A4" s="37" t="s">
        <v>23</v>
      </c>
      <c r="B4" s="37"/>
      <c r="C4" s="37"/>
      <c r="D4" s="37"/>
      <c r="E4" s="37"/>
      <c r="F4" s="37"/>
      <c r="G4" s="37"/>
    </row>
    <row r="5" spans="1:7" ht="69.75" customHeight="1" x14ac:dyDescent="0.25">
      <c r="A5" s="2"/>
      <c r="B5" s="3" t="s">
        <v>13</v>
      </c>
      <c r="C5" s="3" t="s">
        <v>0</v>
      </c>
      <c r="D5" s="13" t="s">
        <v>11</v>
      </c>
      <c r="E5" s="13" t="s">
        <v>12</v>
      </c>
      <c r="F5" s="13" t="s">
        <v>17</v>
      </c>
      <c r="G5" s="4" t="s">
        <v>4</v>
      </c>
    </row>
    <row r="6" spans="1:7" ht="25.5" x14ac:dyDescent="0.25">
      <c r="A6" s="5">
        <v>1</v>
      </c>
      <c r="B6" s="14" t="s">
        <v>30</v>
      </c>
      <c r="C6" s="16" t="s">
        <v>40</v>
      </c>
      <c r="D6" s="17">
        <v>41.17</v>
      </c>
      <c r="E6" s="17">
        <v>32.04</v>
      </c>
      <c r="F6" s="17">
        <v>78</v>
      </c>
      <c r="G6" s="7"/>
    </row>
    <row r="7" spans="1:7" ht="25.5" x14ac:dyDescent="0.25">
      <c r="A7" s="5">
        <v>2</v>
      </c>
      <c r="B7" s="14" t="s">
        <v>31</v>
      </c>
      <c r="C7" s="16" t="s">
        <v>41</v>
      </c>
      <c r="D7" s="17">
        <v>0.43</v>
      </c>
      <c r="E7" s="17">
        <v>0.46</v>
      </c>
      <c r="F7" s="17">
        <v>100</v>
      </c>
      <c r="G7" s="7"/>
    </row>
    <row r="8" spans="1:7" ht="25.5" x14ac:dyDescent="0.25">
      <c r="A8" s="5">
        <v>3</v>
      </c>
      <c r="B8" s="14" t="s">
        <v>32</v>
      </c>
      <c r="C8" s="16" t="s">
        <v>42</v>
      </c>
      <c r="D8" s="17">
        <v>78.5</v>
      </c>
      <c r="E8" s="17">
        <v>108.33</v>
      </c>
      <c r="F8" s="17">
        <v>100</v>
      </c>
      <c r="G8" s="7"/>
    </row>
    <row r="9" spans="1:7" ht="25.5" x14ac:dyDescent="0.25">
      <c r="A9" s="5">
        <v>4</v>
      </c>
      <c r="B9" s="14" t="s">
        <v>33</v>
      </c>
      <c r="C9" s="16" t="s">
        <v>42</v>
      </c>
      <c r="D9" s="17">
        <v>15.63</v>
      </c>
      <c r="E9" s="17">
        <v>16.43</v>
      </c>
      <c r="F9" s="17">
        <v>100</v>
      </c>
      <c r="G9" s="7"/>
    </row>
    <row r="10" spans="1:7" ht="25.5" x14ac:dyDescent="0.25">
      <c r="A10" s="5">
        <v>5</v>
      </c>
      <c r="B10" s="14" t="s">
        <v>34</v>
      </c>
      <c r="C10" s="16" t="s">
        <v>42</v>
      </c>
      <c r="D10" s="17">
        <v>77.099999999999994</v>
      </c>
      <c r="E10" s="17">
        <v>77.099999999999994</v>
      </c>
      <c r="F10" s="17">
        <v>100</v>
      </c>
      <c r="G10" s="7"/>
    </row>
    <row r="11" spans="1:7" ht="33.75" x14ac:dyDescent="0.25">
      <c r="A11" s="5">
        <v>6</v>
      </c>
      <c r="B11" s="14" t="s">
        <v>35</v>
      </c>
      <c r="C11" s="16" t="s">
        <v>41</v>
      </c>
      <c r="D11" s="17">
        <v>0.1</v>
      </c>
      <c r="E11" s="17">
        <v>0.1</v>
      </c>
      <c r="F11" s="17">
        <v>100</v>
      </c>
      <c r="G11" s="7"/>
    </row>
    <row r="12" spans="1:7" ht="38.25" x14ac:dyDescent="0.25">
      <c r="A12" s="5">
        <v>7</v>
      </c>
      <c r="B12" s="15" t="s">
        <v>36</v>
      </c>
      <c r="C12" s="16" t="s">
        <v>43</v>
      </c>
      <c r="D12" s="17">
        <v>34.5</v>
      </c>
      <c r="E12" s="17">
        <v>35.33</v>
      </c>
      <c r="F12" s="17">
        <v>100</v>
      </c>
      <c r="G12" s="7"/>
    </row>
    <row r="13" spans="1:7" ht="38.25" x14ac:dyDescent="0.25">
      <c r="A13" s="5">
        <v>8</v>
      </c>
      <c r="B13" s="15" t="s">
        <v>37</v>
      </c>
      <c r="C13" s="16" t="s">
        <v>43</v>
      </c>
      <c r="D13" s="17">
        <v>10.8</v>
      </c>
      <c r="E13" s="17">
        <v>9.35</v>
      </c>
      <c r="F13" s="17">
        <v>87</v>
      </c>
      <c r="G13" s="7"/>
    </row>
    <row r="14" spans="1:7" ht="38.25" x14ac:dyDescent="0.25">
      <c r="A14" s="5">
        <v>9</v>
      </c>
      <c r="B14" s="15" t="s">
        <v>38</v>
      </c>
      <c r="C14" s="16" t="s">
        <v>40</v>
      </c>
      <c r="D14" s="17">
        <v>23.02</v>
      </c>
      <c r="E14" s="17">
        <v>24.44</v>
      </c>
      <c r="F14" s="17">
        <v>100</v>
      </c>
      <c r="G14" s="7"/>
    </row>
    <row r="15" spans="1:7" ht="51" x14ac:dyDescent="0.25">
      <c r="A15" s="5">
        <v>10</v>
      </c>
      <c r="B15" s="15" t="s">
        <v>39</v>
      </c>
      <c r="C15" s="16" t="s">
        <v>44</v>
      </c>
      <c r="D15" s="18">
        <v>4.2000000000000003E-2</v>
      </c>
      <c r="E15" s="17">
        <v>4.7E-2</v>
      </c>
      <c r="F15" s="17">
        <v>100</v>
      </c>
      <c r="G15" s="7"/>
    </row>
    <row r="16" spans="1:7" x14ac:dyDescent="0.25">
      <c r="A16" s="5">
        <v>10</v>
      </c>
      <c r="B16" s="6"/>
      <c r="C16" s="6"/>
      <c r="D16" s="6"/>
      <c r="E16" s="6"/>
      <c r="F16" s="6"/>
      <c r="G16" s="7"/>
    </row>
    <row r="17" spans="1:7" x14ac:dyDescent="0.25">
      <c r="A17" s="5"/>
      <c r="B17" s="6" t="s">
        <v>14</v>
      </c>
      <c r="C17" s="6"/>
      <c r="D17" s="6"/>
      <c r="E17" s="6"/>
      <c r="F17" s="6">
        <f>SUM(F6:F16)</f>
        <v>965</v>
      </c>
      <c r="G17" s="7"/>
    </row>
    <row r="18" spans="1:7" ht="21" customHeight="1" thickBot="1" x14ac:dyDescent="0.3">
      <c r="A18" s="43" t="s">
        <v>22</v>
      </c>
      <c r="B18" s="44"/>
      <c r="C18" s="44"/>
      <c r="D18" s="44"/>
      <c r="E18" s="44"/>
      <c r="F18" s="45"/>
      <c r="G18" s="8">
        <f>F17/A16</f>
        <v>96.5</v>
      </c>
    </row>
    <row r="19" spans="1:7" ht="31.5" customHeight="1" x14ac:dyDescent="0.25">
      <c r="A19" s="19" t="s">
        <v>18</v>
      </c>
      <c r="B19" s="19"/>
      <c r="C19" s="19"/>
      <c r="D19" s="19"/>
      <c r="E19" s="19"/>
      <c r="F19" s="19"/>
      <c r="G19" s="19"/>
    </row>
    <row r="20" spans="1:7" ht="19.5" customHeight="1" thickBot="1" x14ac:dyDescent="0.3">
      <c r="A20" s="38" t="s">
        <v>24</v>
      </c>
      <c r="B20" s="38"/>
      <c r="C20" s="38"/>
      <c r="D20" s="38"/>
      <c r="E20" s="38"/>
      <c r="F20" s="38"/>
      <c r="G20" s="38"/>
    </row>
    <row r="21" spans="1:7" ht="105.75" customHeight="1" x14ac:dyDescent="0.25">
      <c r="A21" s="2"/>
      <c r="B21" s="39" t="s">
        <v>2</v>
      </c>
      <c r="C21" s="39"/>
      <c r="D21" s="46" t="s">
        <v>25</v>
      </c>
      <c r="E21" s="46"/>
      <c r="F21" s="46" t="s">
        <v>3</v>
      </c>
      <c r="G21" s="47"/>
    </row>
    <row r="22" spans="1:7" ht="70.5" customHeight="1" x14ac:dyDescent="0.25">
      <c r="A22" s="5">
        <v>1</v>
      </c>
      <c r="B22" s="40" t="s">
        <v>45</v>
      </c>
      <c r="C22" s="41"/>
      <c r="D22" s="21">
        <v>1</v>
      </c>
      <c r="E22" s="21"/>
      <c r="F22" s="23"/>
      <c r="G22" s="24"/>
    </row>
    <row r="23" spans="1:7" x14ac:dyDescent="0.25">
      <c r="A23" s="5" t="s">
        <v>1</v>
      </c>
      <c r="B23" s="42"/>
      <c r="C23" s="42"/>
      <c r="D23" s="21"/>
      <c r="E23" s="21"/>
      <c r="F23" s="23"/>
      <c r="G23" s="24"/>
    </row>
    <row r="24" spans="1:7" x14ac:dyDescent="0.25">
      <c r="A24" s="5">
        <v>1</v>
      </c>
      <c r="B24" s="42"/>
      <c r="C24" s="42"/>
      <c r="D24" s="21"/>
      <c r="E24" s="21"/>
      <c r="F24" s="23"/>
      <c r="G24" s="24"/>
    </row>
    <row r="25" spans="1:7" ht="15.75" customHeight="1" x14ac:dyDescent="0.25">
      <c r="A25" s="9"/>
      <c r="B25" s="22" t="s">
        <v>20</v>
      </c>
      <c r="C25" s="22"/>
      <c r="D25" s="33">
        <f>SUM(D22:D24)*100</f>
        <v>100</v>
      </c>
      <c r="E25" s="33"/>
      <c r="F25" s="23"/>
      <c r="G25" s="24"/>
    </row>
    <row r="26" spans="1:7" ht="30" customHeight="1" thickBot="1" x14ac:dyDescent="0.3">
      <c r="A26" s="48" t="s">
        <v>26</v>
      </c>
      <c r="B26" s="49"/>
      <c r="C26" s="49"/>
      <c r="D26" s="49"/>
      <c r="E26" s="49"/>
      <c r="F26" s="25">
        <f>D25/A24</f>
        <v>100</v>
      </c>
      <c r="G26" s="26"/>
    </row>
    <row r="27" spans="1:7" ht="17.25" customHeight="1" thickBot="1" x14ac:dyDescent="0.3">
      <c r="A27" s="10"/>
      <c r="B27" s="10"/>
      <c r="C27" s="10"/>
      <c r="D27" s="10"/>
      <c r="E27" s="11"/>
      <c r="F27" s="1"/>
      <c r="G27" s="1"/>
    </row>
    <row r="28" spans="1:7" ht="18.75" customHeight="1" x14ac:dyDescent="0.25">
      <c r="A28" s="50" t="s">
        <v>27</v>
      </c>
      <c r="B28" s="51"/>
      <c r="C28" s="51"/>
      <c r="D28" s="51"/>
      <c r="E28" s="51"/>
      <c r="F28" s="51"/>
      <c r="G28" s="52"/>
    </row>
    <row r="29" spans="1:7" ht="31.5" customHeight="1" thickBot="1" x14ac:dyDescent="0.3">
      <c r="A29" s="31" t="s">
        <v>29</v>
      </c>
      <c r="B29" s="32"/>
      <c r="C29" s="32"/>
      <c r="D29" s="32"/>
      <c r="E29" s="32"/>
      <c r="F29" s="32"/>
      <c r="G29" s="8">
        <f>0.9*G18+0.1*F26</f>
        <v>96.850000000000009</v>
      </c>
    </row>
    <row r="30" spans="1:7" ht="15.75" thickBot="1" x14ac:dyDescent="0.3">
      <c r="A30" s="1"/>
      <c r="B30" s="1"/>
      <c r="C30" s="1"/>
      <c r="D30" s="1"/>
      <c r="E30" s="1"/>
      <c r="F30" s="1"/>
      <c r="G30" s="1"/>
    </row>
    <row r="31" spans="1:7" ht="30" customHeight="1" thickBot="1" x14ac:dyDescent="0.3">
      <c r="A31" s="53" t="s">
        <v>28</v>
      </c>
      <c r="B31" s="54"/>
      <c r="C31" s="54"/>
      <c r="D31" s="54"/>
      <c r="E31" s="54"/>
      <c r="F31" s="55"/>
      <c r="G31" s="1"/>
    </row>
    <row r="32" spans="1:7" ht="13.5" customHeight="1" x14ac:dyDescent="0.25">
      <c r="A32" s="56" t="s">
        <v>15</v>
      </c>
      <c r="B32" s="39"/>
      <c r="C32" s="39"/>
      <c r="D32" s="39" t="s">
        <v>19</v>
      </c>
      <c r="E32" s="39"/>
      <c r="F32" s="59"/>
      <c r="G32" s="1"/>
    </row>
    <row r="33" spans="1:7" x14ac:dyDescent="0.25">
      <c r="A33" s="57" t="s">
        <v>8</v>
      </c>
      <c r="B33" s="58"/>
      <c r="C33" s="58"/>
      <c r="D33" s="23" t="s">
        <v>5</v>
      </c>
      <c r="E33" s="23"/>
      <c r="F33" s="24"/>
      <c r="G33" s="1"/>
    </row>
    <row r="34" spans="1:7" x14ac:dyDescent="0.25">
      <c r="A34" s="57" t="s">
        <v>9</v>
      </c>
      <c r="B34" s="58"/>
      <c r="C34" s="58"/>
      <c r="D34" s="23" t="s">
        <v>6</v>
      </c>
      <c r="E34" s="23"/>
      <c r="F34" s="24"/>
      <c r="G34" s="1"/>
    </row>
    <row r="35" spans="1:7" ht="15.75" thickBot="1" x14ac:dyDescent="0.3">
      <c r="A35" s="29" t="s">
        <v>10</v>
      </c>
      <c r="B35" s="30"/>
      <c r="C35" s="30"/>
      <c r="D35" s="27" t="s">
        <v>7</v>
      </c>
      <c r="E35" s="27"/>
      <c r="F35" s="28"/>
      <c r="G35" s="1"/>
    </row>
    <row r="36" spans="1:7" ht="17.25" customHeight="1" x14ac:dyDescent="0.25">
      <c r="A36" s="20"/>
      <c r="B36" s="20"/>
      <c r="C36" s="20"/>
      <c r="D36" s="20"/>
      <c r="E36" s="20"/>
      <c r="F36" s="20"/>
    </row>
    <row r="37" spans="1:7" ht="47.25" customHeight="1" x14ac:dyDescent="0.25">
      <c r="A37" s="20" t="s">
        <v>47</v>
      </c>
      <c r="B37" s="20"/>
      <c r="C37" s="20"/>
      <c r="D37" s="20"/>
      <c r="E37" s="20"/>
      <c r="F37" s="20"/>
      <c r="G37" s="12"/>
    </row>
    <row r="38" spans="1:7" x14ac:dyDescent="0.25">
      <c r="A38" s="20"/>
      <c r="B38" s="20"/>
      <c r="C38" s="20"/>
      <c r="D38" s="20"/>
      <c r="E38" s="20"/>
      <c r="F38" s="20"/>
    </row>
  </sheetData>
  <mergeCells count="37">
    <mergeCell ref="A31:F31"/>
    <mergeCell ref="A32:C32"/>
    <mergeCell ref="A33:C33"/>
    <mergeCell ref="A34:C34"/>
    <mergeCell ref="D32:F32"/>
    <mergeCell ref="A38:F38"/>
    <mergeCell ref="D25:E25"/>
    <mergeCell ref="A3:G3"/>
    <mergeCell ref="A2:G2"/>
    <mergeCell ref="A4:G4"/>
    <mergeCell ref="A20:G20"/>
    <mergeCell ref="B21:C21"/>
    <mergeCell ref="B22:C22"/>
    <mergeCell ref="B23:C23"/>
    <mergeCell ref="B24:C24"/>
    <mergeCell ref="A18:F18"/>
    <mergeCell ref="A36:F36"/>
    <mergeCell ref="F21:G21"/>
    <mergeCell ref="A26:E26"/>
    <mergeCell ref="A28:G28"/>
    <mergeCell ref="D21:E21"/>
    <mergeCell ref="A19:G19"/>
    <mergeCell ref="A37:F37"/>
    <mergeCell ref="D22:E22"/>
    <mergeCell ref="D23:E23"/>
    <mergeCell ref="D24:E24"/>
    <mergeCell ref="B25:C25"/>
    <mergeCell ref="F22:G22"/>
    <mergeCell ref="F23:G23"/>
    <mergeCell ref="F24:G24"/>
    <mergeCell ref="F25:G25"/>
    <mergeCell ref="F26:G26"/>
    <mergeCell ref="D35:F35"/>
    <mergeCell ref="A35:C35"/>
    <mergeCell ref="A29:F29"/>
    <mergeCell ref="D33:F33"/>
    <mergeCell ref="D34:F34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GKHN1</cp:lastModifiedBy>
  <cp:lastPrinted>2024-03-06T11:01:31Z</cp:lastPrinted>
  <dcterms:created xsi:type="dcterms:W3CDTF">2014-01-29T06:13:10Z</dcterms:created>
  <dcterms:modified xsi:type="dcterms:W3CDTF">2025-03-03T07:47:20Z</dcterms:modified>
</cp:coreProperties>
</file>