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Муниципальные программы\Отчет по муниципальным программам\2024\Развитие культуры\Народные промыслы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0" i="1" l="1"/>
  <c r="D15" i="1" l="1"/>
  <c r="F8" i="1" l="1"/>
  <c r="F6" i="1" l="1"/>
  <c r="F7" i="1" l="1"/>
  <c r="F9" i="1" l="1"/>
  <c r="G19" i="1" l="1"/>
</calcChain>
</file>

<file path=xl/sharedStrings.xml><?xml version="1.0" encoding="utf-8"?>
<sst xmlns="http://schemas.openxmlformats.org/spreadsheetml/2006/main" count="38" uniqueCount="37">
  <si>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</si>
  <si>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</si>
  <si>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</si>
  <si>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</si>
  <si>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</si>
  <si>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</si>
  <si>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</si>
  <si>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</si>
  <si>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</si>
  <si>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</si>
  <si>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</si>
  <si>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</si>
  <si>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</si>
  <si>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</si>
  <si>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</si>
  <si>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</si>
  <si>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</si>
  <si>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</si>
  <si>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</si>
  <si>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</si>
  <si>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</si>
  <si>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</si>
  <si>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</si>
  <si>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</si>
  <si>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Rj - показатель достижения ожидаемого непосредственного результата j-го контрольного мероприятия муниципальной программы "Развитие культуры в Жуковском районе",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</si>
  <si>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%</t>
  </si>
  <si>
    <t>Доля коллективов народных промыслов от общего числа коллективов самодеятельного художественного творчества</t>
  </si>
  <si>
    <t>ед.</t>
  </si>
  <si>
    <t>Мероприятия, направленные на поддержку и развитие народных художественных промыслов и ремесел</t>
  </si>
  <si>
    <t xml:space="preserve">Расчет оценки эффективности реализации муниципальной подпрограммы                                                                                                  "Сохранение, возрождение и развитие народных
художественных промыслов и ремесел"   муниципальной программы  "Развитие культуры в Жуковском районе" в 2023 году  
</t>
  </si>
  <si>
    <t>Критерий 1 - Степень достижения целей и решения задач муниципальной подпрограммы                                                                                                  "Сохранение, возрождение и развитие народных  художественных промыслов и ремесел" в 2023 г.</t>
  </si>
  <si>
    <t>Критерий 2 - Степень реализации контрольных мероприятий муниципальной подпрограммы                                                                                                         "Сохранение, возрождение и развитие народных
художественных промыслов и ремесел" в 2023 г.</t>
  </si>
  <si>
    <t>Комплексная оценка эффективности релизации муниципальной подпрограммы                                                                             "Сохранение, возрождение и развитие народных
художественных промыслов и ремесел" в 2023 г.</t>
  </si>
  <si>
    <t>Градации оценки эффективности реализации муниципальной подпрограммы                                                    "Сохранение, возрождение и развитие народных
художественных промыслов и ремесел" в 2023 г.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</si>
  <si>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</si>
  <si>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Количество творческих лабораторий и мастер-классов</t>
  </si>
  <si>
    <t>Доля участников коллективов народных художественных промыслов от общего числа коллективов художественных промыслов, от общего числа участников коллективов самодеятельного народного творчества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</si>
</sst>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/>
    </xf>
    <xf numFmtId="164" fontId="1" fillId="3" borderId="9" xfId="0" applyNumberFormat="1" applyFont="1" applyFill="1" applyBorder="1"/>
    <xf numFmtId="164" fontId="1" fillId="2" borderId="1" xfId="0" applyNumberFormat="1" applyFont="1" applyFill="1" applyBorder="1"/>
    <xf numFmtId="2" fontId="6" fillId="4" borderId="9" xfId="0" applyNumberFormat="1" applyFont="1" applyFill="1" applyBorder="1"/>
    <xf numFmtId="0" fontId="1" fillId="0" borderId="23" xfId="0" applyFont="1" applyBorder="1"/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5" borderId="1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center" vertical="top" wrapText="1"/>
    </xf>
    <xf numFmtId="0" fontId="2" fillId="5" borderId="19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20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2" xfId="0" applyFont="1" applyBorder="1" applyAlignment="1">
      <alignment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wrapText="1"/>
    </xf>
    <xf numFmtId="49" fontId="2" fillId="0" borderId="2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3.28515625" customWidth="1"/>
    <col min="2" max="2" width="43.5703125" customWidth="1"/>
    <col min="3" max="3" width="7.140625" customWidth="1"/>
    <col min="4" max="4" width="12.140625" customWidth="1"/>
    <col min="5" max="5" width="12.7109375" customWidth="1"/>
    <col min="6" max="6" width="23" customWidth="1"/>
    <col min="7" max="7" width="18.570312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s="20" customFormat="1" ht="74.25" customHeight="1" x14ac:dyDescent="0.3">
      <c r="A2" s="50" t="s">
        <v>29</v>
      </c>
      <c r="B2" s="51"/>
      <c r="C2" s="51"/>
      <c r="D2" s="51"/>
      <c r="E2" s="51"/>
      <c r="F2" s="51"/>
      <c r="G2" s="52"/>
    </row>
    <row r="3" spans="1:7" ht="28.5" customHeight="1" x14ac:dyDescent="0.25">
      <c r="A3" s="47" t="s">
        <v>20</v>
      </c>
      <c r="B3" s="48"/>
      <c r="C3" s="48"/>
      <c r="D3" s="48"/>
      <c r="E3" s="48"/>
      <c r="F3" s="48"/>
      <c r="G3" s="49"/>
    </row>
    <row r="4" spans="1:7" ht="30.75" customHeight="1" x14ac:dyDescent="0.25">
      <c r="A4" s="53" t="s">
        <v>30</v>
      </c>
      <c r="B4" s="54"/>
      <c r="C4" s="54"/>
      <c r="D4" s="54"/>
      <c r="E4" s="54"/>
      <c r="F4" s="54"/>
      <c r="G4" s="55"/>
    </row>
    <row r="5" spans="1:7" ht="69.75" customHeight="1" x14ac:dyDescent="0.25">
      <c r="A5" s="16"/>
      <c r="B5" s="17" t="s">
        <v>12</v>
      </c>
      <c r="C5" s="17" t="s">
        <v>0</v>
      </c>
      <c r="D5" s="18" t="s">
        <v>10</v>
      </c>
      <c r="E5" s="18" t="s">
        <v>11</v>
      </c>
      <c r="F5" s="18" t="s">
        <v>16</v>
      </c>
      <c r="G5" s="19" t="s">
        <v>3</v>
      </c>
    </row>
    <row r="6" spans="1:7" ht="30" x14ac:dyDescent="0.25">
      <c r="A6" s="3">
        <v>1</v>
      </c>
      <c r="B6" s="21" t="s">
        <v>35</v>
      </c>
      <c r="C6" s="11" t="s">
        <v>27</v>
      </c>
      <c r="D6" s="22">
        <v>5</v>
      </c>
      <c r="E6" s="22">
        <v>5</v>
      </c>
      <c r="F6" s="12">
        <f>E6*100/D6</f>
        <v>100</v>
      </c>
      <c r="G6" s="5"/>
    </row>
    <row r="7" spans="1:7" ht="49.5" customHeight="1" x14ac:dyDescent="0.25">
      <c r="A7" s="3">
        <v>2</v>
      </c>
      <c r="B7" s="21" t="s">
        <v>26</v>
      </c>
      <c r="C7" s="11" t="s">
        <v>25</v>
      </c>
      <c r="D7" s="23">
        <v>13.9</v>
      </c>
      <c r="E7" s="23">
        <v>13.9</v>
      </c>
      <c r="F7" s="12">
        <f>E7*100/D7</f>
        <v>100</v>
      </c>
      <c r="G7" s="5"/>
    </row>
    <row r="8" spans="1:7" ht="30" customHeight="1" x14ac:dyDescent="0.25">
      <c r="A8" s="3">
        <v>3</v>
      </c>
      <c r="B8" s="21" t="s">
        <v>36</v>
      </c>
      <c r="C8" s="11" t="s">
        <v>25</v>
      </c>
      <c r="D8" s="23">
        <v>12.7</v>
      </c>
      <c r="E8" s="23">
        <v>12.7</v>
      </c>
      <c r="F8" s="12">
        <f t="shared" ref="F8" si="0">E8*100/D8</f>
        <v>100</v>
      </c>
      <c r="G8" s="5"/>
    </row>
    <row r="9" spans="1:7" x14ac:dyDescent="0.25">
      <c r="A9" s="3"/>
      <c r="B9" s="4" t="s">
        <v>13</v>
      </c>
      <c r="C9" s="4"/>
      <c r="D9" s="4"/>
      <c r="E9" s="4"/>
      <c r="F9" s="14">
        <f>SUM(F6:F8)</f>
        <v>300</v>
      </c>
      <c r="G9" s="5"/>
    </row>
    <row r="10" spans="1:7" ht="21" customHeight="1" thickBot="1" x14ac:dyDescent="0.3">
      <c r="A10" s="57" t="s">
        <v>21</v>
      </c>
      <c r="B10" s="58"/>
      <c r="C10" s="58"/>
      <c r="D10" s="58"/>
      <c r="E10" s="58"/>
      <c r="F10" s="59"/>
      <c r="G10" s="15">
        <f>F9/A8</f>
        <v>100</v>
      </c>
    </row>
    <row r="11" spans="1:7" ht="31.5" customHeight="1" x14ac:dyDescent="0.25">
      <c r="A11" s="62" t="s">
        <v>17</v>
      </c>
      <c r="B11" s="62"/>
      <c r="C11" s="62"/>
      <c r="D11" s="62"/>
      <c r="E11" s="62"/>
      <c r="F11" s="62"/>
      <c r="G11" s="62"/>
    </row>
    <row r="12" spans="1:7" ht="50.25" customHeight="1" thickBot="1" x14ac:dyDescent="0.3">
      <c r="A12" s="56" t="s">
        <v>31</v>
      </c>
      <c r="B12" s="56"/>
      <c r="C12" s="56"/>
      <c r="D12" s="56"/>
      <c r="E12" s="56"/>
      <c r="F12" s="56"/>
      <c r="G12" s="56"/>
    </row>
    <row r="13" spans="1:7" ht="140.25" customHeight="1" x14ac:dyDescent="0.25">
      <c r="A13" s="2"/>
      <c r="B13" s="31" t="s">
        <v>1</v>
      </c>
      <c r="C13" s="31"/>
      <c r="D13" s="60" t="s">
        <v>24</v>
      </c>
      <c r="E13" s="60"/>
      <c r="F13" s="60" t="s">
        <v>2</v>
      </c>
      <c r="G13" s="61"/>
    </row>
    <row r="14" spans="1:7" ht="52.5" customHeight="1" x14ac:dyDescent="0.25">
      <c r="A14" s="3">
        <v>1</v>
      </c>
      <c r="B14" s="64" t="s">
        <v>28</v>
      </c>
      <c r="C14" s="64"/>
      <c r="D14" s="63">
        <v>1</v>
      </c>
      <c r="E14" s="63"/>
      <c r="F14" s="32"/>
      <c r="G14" s="33"/>
    </row>
    <row r="15" spans="1:7" ht="15.75" customHeight="1" x14ac:dyDescent="0.25">
      <c r="A15" s="7"/>
      <c r="B15" s="64" t="s">
        <v>19</v>
      </c>
      <c r="C15" s="64"/>
      <c r="D15" s="66">
        <f>SUM(D14:D14)*100</f>
        <v>100</v>
      </c>
      <c r="E15" s="66"/>
      <c r="F15" s="32"/>
      <c r="G15" s="33"/>
    </row>
    <row r="16" spans="1:7" ht="30" customHeight="1" thickBot="1" x14ac:dyDescent="0.3">
      <c r="A16" s="38" t="s">
        <v>22</v>
      </c>
      <c r="B16" s="39"/>
      <c r="C16" s="39"/>
      <c r="D16" s="39"/>
      <c r="E16" s="39"/>
      <c r="F16" s="34">
        <v>100</v>
      </c>
      <c r="G16" s="35"/>
    </row>
    <row r="17" spans="1:7" ht="17.25" customHeight="1" thickBot="1" x14ac:dyDescent="0.3">
      <c r="A17" s="8"/>
      <c r="B17" s="8"/>
      <c r="C17" s="8"/>
      <c r="D17" s="8"/>
      <c r="E17" s="9"/>
      <c r="F17" s="6"/>
      <c r="G17" s="6"/>
    </row>
    <row r="18" spans="1:7" ht="48" customHeight="1" x14ac:dyDescent="0.25">
      <c r="A18" s="40" t="s">
        <v>32</v>
      </c>
      <c r="B18" s="41"/>
      <c r="C18" s="41"/>
      <c r="D18" s="41"/>
      <c r="E18" s="41"/>
      <c r="F18" s="41"/>
      <c r="G18" s="42"/>
    </row>
    <row r="19" spans="1:7" ht="31.5" customHeight="1" thickBot="1" x14ac:dyDescent="0.3">
      <c r="A19" s="43" t="s">
        <v>23</v>
      </c>
      <c r="B19" s="44"/>
      <c r="C19" s="44"/>
      <c r="D19" s="44"/>
      <c r="E19" s="44"/>
      <c r="F19" s="44"/>
      <c r="G19" s="13">
        <f>0.8*G10+0.2*F16</f>
        <v>100</v>
      </c>
    </row>
    <row r="20" spans="1:7" ht="15.75" thickBot="1" x14ac:dyDescent="0.3">
      <c r="A20" s="1"/>
      <c r="B20" s="1"/>
      <c r="C20" s="1"/>
      <c r="D20" s="1"/>
      <c r="E20" s="1"/>
      <c r="F20" s="1"/>
      <c r="G20" s="1"/>
    </row>
    <row r="21" spans="1:7" ht="49.5" customHeight="1" thickBot="1" x14ac:dyDescent="0.3">
      <c r="A21" s="27" t="s">
        <v>33</v>
      </c>
      <c r="B21" s="28"/>
      <c r="C21" s="28"/>
      <c r="D21" s="28"/>
      <c r="E21" s="28"/>
      <c r="F21" s="29"/>
      <c r="G21" s="1"/>
    </row>
    <row r="22" spans="1:7" ht="13.5" customHeight="1" x14ac:dyDescent="0.25">
      <c r="A22" s="30" t="s">
        <v>14</v>
      </c>
      <c r="B22" s="31"/>
      <c r="C22" s="31"/>
      <c r="D22" s="31" t="s">
        <v>18</v>
      </c>
      <c r="E22" s="31"/>
      <c r="F22" s="65"/>
      <c r="G22" s="1"/>
    </row>
    <row r="23" spans="1:7" x14ac:dyDescent="0.25">
      <c r="A23" s="45" t="s">
        <v>7</v>
      </c>
      <c r="B23" s="46"/>
      <c r="C23" s="46"/>
      <c r="D23" s="32" t="s">
        <v>4</v>
      </c>
      <c r="E23" s="32"/>
      <c r="F23" s="33"/>
      <c r="G23" s="1"/>
    </row>
    <row r="24" spans="1:7" x14ac:dyDescent="0.25">
      <c r="A24" s="45" t="s">
        <v>8</v>
      </c>
      <c r="B24" s="46"/>
      <c r="C24" s="46"/>
      <c r="D24" s="32" t="s">
        <v>5</v>
      </c>
      <c r="E24" s="32"/>
      <c r="F24" s="33"/>
      <c r="G24" s="1"/>
    </row>
    <row r="25" spans="1:7" ht="15.75" thickBot="1" x14ac:dyDescent="0.3">
      <c r="A25" s="25" t="s">
        <v>9</v>
      </c>
      <c r="B25" s="26"/>
      <c r="C25" s="26"/>
      <c r="D25" s="36" t="s">
        <v>6</v>
      </c>
      <c r="E25" s="36"/>
      <c r="F25" s="37"/>
      <c r="G25" s="1"/>
    </row>
    <row r="26" spans="1:7" ht="17.25" customHeight="1" x14ac:dyDescent="0.25">
      <c r="A26" s="24"/>
      <c r="B26" s="24"/>
      <c r="C26" s="24"/>
      <c r="D26" s="24"/>
      <c r="E26" s="24"/>
      <c r="F26" s="24"/>
    </row>
    <row r="27" spans="1:7" ht="47.25" customHeight="1" x14ac:dyDescent="0.25">
      <c r="A27" s="24" t="s">
        <v>34</v>
      </c>
      <c r="B27" s="24"/>
      <c r="C27" s="24"/>
      <c r="D27" s="24"/>
      <c r="E27" s="24"/>
      <c r="F27" s="24"/>
      <c r="G27" s="10"/>
    </row>
  </sheetData>
  <mergeCells count="30">
    <mergeCell ref="D14:E14"/>
    <mergeCell ref="B15:C15"/>
    <mergeCell ref="F14:G14"/>
    <mergeCell ref="A23:C23"/>
    <mergeCell ref="D22:F22"/>
    <mergeCell ref="B14:C14"/>
    <mergeCell ref="D15:E15"/>
    <mergeCell ref="A3:G3"/>
    <mergeCell ref="A2:G2"/>
    <mergeCell ref="A4:G4"/>
    <mergeCell ref="A12:G12"/>
    <mergeCell ref="B13:C13"/>
    <mergeCell ref="A10:F10"/>
    <mergeCell ref="F13:G13"/>
    <mergeCell ref="D13:E13"/>
    <mergeCell ref="A11:G11"/>
    <mergeCell ref="A27:F27"/>
    <mergeCell ref="A25:C25"/>
    <mergeCell ref="A21:F21"/>
    <mergeCell ref="A22:C22"/>
    <mergeCell ref="F15:G15"/>
    <mergeCell ref="F16:G16"/>
    <mergeCell ref="D25:F25"/>
    <mergeCell ref="D23:F23"/>
    <mergeCell ref="D24:F24"/>
    <mergeCell ref="A26:F26"/>
    <mergeCell ref="A16:E16"/>
    <mergeCell ref="A18:G18"/>
    <mergeCell ref="A19:F19"/>
    <mergeCell ref="A24:C24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Пользователь Windows</cp:lastModifiedBy>
  <cp:lastPrinted>2021-03-22T10:29:47Z</cp:lastPrinted>
  <dcterms:created xsi:type="dcterms:W3CDTF">2014-01-29T06:13:10Z</dcterms:created>
  <dcterms:modified xsi:type="dcterms:W3CDTF">2024-03-18T13:02:28Z</dcterms:modified>
</cp:coreProperties>
</file>