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ГАС УПРАВЛЕНИЕ с 2016 года\МП Совершенствование сист. упр. обществ. финансами 2021-2024\Отчет ФО по программе 2022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28" i="1" l="1"/>
  <c r="F8" i="1" l="1"/>
  <c r="F9" i="1"/>
  <c r="F10" i="1"/>
  <c r="F12" i="1"/>
  <c r="F6" i="1"/>
  <c r="F13" i="1" l="1"/>
  <c r="G14" i="1" s="1"/>
  <c r="D24" i="1" l="1"/>
  <c r="F25" i="1" s="1"/>
</calcChain>
</file>

<file path=xl/sharedStrings.xml><?xml version="1.0" encoding="utf-8"?>
<sst xmlns="http://schemas.openxmlformats.org/spreadsheetml/2006/main" count="53" uniqueCount="48">
  <si>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</si>
  <si>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</si>
  <si>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</si>
  <si>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</si>
  <si>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</si>
  <si>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</si>
  <si>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</si>
  <si>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</si>
  <si>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</si>
  <si>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</si>
  <si>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</si>
  <si>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</si>
  <si>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</si>
  <si>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</si>
  <si>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</si>
  <si>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</si>
  <si>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</si>
  <si>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</si>
  <si>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</si>
  <si>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</si>
  <si>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</si>
  <si>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</si>
  <si>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</si>
  <si>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</si>
  <si>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</si>
  <si>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</si>
  <si>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</si>
  <si>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</si>
  <si>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Отношение дефицита бюджета к объему доходов
бюджета без учета безвозмездных           
поступлений при утверждении бюджета    </t>
  </si>
  <si>
    <t xml:space="preserve">Доля налоговых доходов консолидированного      
бюджета Жуковского района в общем объеме   
доходов </t>
  </si>
  <si>
    <t>Доля расходов,осуществляемых в рамках 
программно-целевого метода, в общем объеме  
расходов бюджета не менее 85%</t>
  </si>
  <si>
    <t xml:space="preserve">Снижение просроченной кредиторской            
задолженности по бюджету на 10% к показателю предыдущего 
года </t>
  </si>
  <si>
    <t>Отношение объема муниципального долга
Жуковского района к годовому объему     
доходов местного бюджета без учета</t>
  </si>
  <si>
    <t xml:space="preserve">Целевой индикатор отношение расходов  
на обслуживание муниципального долга
Жуковского района к объему расходов     </t>
  </si>
  <si>
    <t xml:space="preserve">Целевой индикатор количество служащих 
финансового отдела,прошедших обучение  
по программам повышения  квалификации </t>
  </si>
  <si>
    <t>%</t>
  </si>
  <si>
    <t>чел.</t>
  </si>
  <si>
    <t>Обеспечение компенсации местным бюджетам дополнительных расходов, возникших в результате решений, принятых органами власти Жуковского района</t>
  </si>
  <si>
    <t>Выполнение долговых обязательств, своевременное финансирование расходов на обслуживание муниципального долга</t>
  </si>
  <si>
    <t>Стимулирование руководителей исполнительно-распорядительных органов муниципальных образований</t>
  </si>
  <si>
    <t xml:space="preserve">Примечание: ***) В случае отсутствия в 2018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</si>
  <si>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 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</si>
  <si>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</si>
  <si>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Повышение качества организации бюджетного процесса в Жуковском районеи всех его стадиях</t>
  </si>
  <si>
    <t>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</si>
  <si>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</si>
  <si>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4,5</t>
  </si>
  <si>
    <t>Расчет оценки эффективности реализации муниципальной программы  (подпрограммы) Жуковского района в 2022году                                                                                              Наименование муниципальной программы "Совершенствование системы управления общественными финансами в муниципальном районе "Жуковский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</si>
</sst>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22" workbookViewId="0">
      <selection activeCell="G28" sqref="G28"/>
    </sheetView>
  </sheetViews>
  <sheetFormatPr defaultRowHeight="15" x14ac:dyDescent="0.25"/>
  <cols>
    <col min="1" max="1" width="3.28515625" customWidth="1"/>
    <col min="2" max="2" width="43.5703125" customWidth="1"/>
    <col min="3" max="3" width="5.5703125" style="15" customWidth="1"/>
    <col min="4" max="4" width="14.85546875" style="15" customWidth="1"/>
    <col min="5" max="5" width="15.28515625" style="15" customWidth="1"/>
    <col min="6" max="6" width="23" style="15" customWidth="1"/>
    <col min="7" max="7" width="17.7109375" style="15" customWidth="1"/>
  </cols>
  <sheetData>
    <row r="1" spans="1:7" ht="15.75" thickBot="1" x14ac:dyDescent="0.3">
      <c r="A1" s="1"/>
      <c r="B1" s="1"/>
      <c r="C1" s="13"/>
      <c r="D1" s="13"/>
      <c r="E1" s="13"/>
      <c r="F1" s="13"/>
      <c r="G1" s="13" t="s">
        <v>15</v>
      </c>
    </row>
    <row r="2" spans="1:7" ht="84.75" customHeight="1" thickBot="1" x14ac:dyDescent="0.3">
      <c r="A2" s="42" t="s">
        <v>47</v>
      </c>
      <c r="B2" s="43"/>
      <c r="C2" s="43"/>
      <c r="D2" s="43"/>
      <c r="E2" s="43"/>
      <c r="F2" s="43"/>
      <c r="G2" s="44"/>
    </row>
    <row r="3" spans="1:7" ht="28.5" customHeight="1" x14ac:dyDescent="0.25">
      <c r="A3" s="29" t="s">
        <v>20</v>
      </c>
      <c r="B3" s="29"/>
      <c r="C3" s="29"/>
      <c r="D3" s="29"/>
      <c r="E3" s="29"/>
      <c r="F3" s="29"/>
      <c r="G3" s="29"/>
    </row>
    <row r="4" spans="1:7" ht="15.75" thickBot="1" x14ac:dyDescent="0.3">
      <c r="A4" s="45" t="s">
        <v>22</v>
      </c>
      <c r="B4" s="45"/>
      <c r="C4" s="45"/>
      <c r="D4" s="45"/>
      <c r="E4" s="45"/>
      <c r="F4" s="45"/>
      <c r="G4" s="45"/>
    </row>
    <row r="5" spans="1:7" ht="69.75" customHeight="1" x14ac:dyDescent="0.25">
      <c r="A5" s="2"/>
      <c r="B5" s="3" t="s">
        <v>12</v>
      </c>
      <c r="C5" s="3" t="s">
        <v>0</v>
      </c>
      <c r="D5" s="8" t="s">
        <v>10</v>
      </c>
      <c r="E5" s="8" t="s">
        <v>11</v>
      </c>
      <c r="F5" s="8" t="s">
        <v>16</v>
      </c>
      <c r="G5" s="16" t="s">
        <v>3</v>
      </c>
    </row>
    <row r="6" spans="1:7" ht="60" x14ac:dyDescent="0.25">
      <c r="A6" s="4">
        <v>1</v>
      </c>
      <c r="B6" s="12" t="s">
        <v>28</v>
      </c>
      <c r="C6" s="9" t="s">
        <v>35</v>
      </c>
      <c r="D6" s="21" t="s">
        <v>46</v>
      </c>
      <c r="E6" s="21">
        <v>4.2</v>
      </c>
      <c r="F6" s="20">
        <f>E6/D6*100</f>
        <v>93.333333333333329</v>
      </c>
      <c r="G6" s="10"/>
    </row>
    <row r="7" spans="1:7" ht="60" x14ac:dyDescent="0.25">
      <c r="A7" s="4">
        <v>2</v>
      </c>
      <c r="B7" s="12" t="s">
        <v>29</v>
      </c>
      <c r="C7" s="9" t="s">
        <v>35</v>
      </c>
      <c r="D7" s="21">
        <v>28.3</v>
      </c>
      <c r="E7" s="21">
        <v>28.9</v>
      </c>
      <c r="F7" s="20">
        <v>100</v>
      </c>
      <c r="G7" s="10"/>
    </row>
    <row r="8" spans="1:7" ht="60" x14ac:dyDescent="0.25">
      <c r="A8" s="4">
        <v>3</v>
      </c>
      <c r="B8" s="12" t="s">
        <v>30</v>
      </c>
      <c r="C8" s="9" t="s">
        <v>35</v>
      </c>
      <c r="D8" s="21">
        <v>99.46</v>
      </c>
      <c r="E8" s="21">
        <v>99.46</v>
      </c>
      <c r="F8" s="20">
        <f t="shared" ref="F7:F12" si="0">E8/D8*100</f>
        <v>100</v>
      </c>
      <c r="G8" s="10"/>
    </row>
    <row r="9" spans="1:7" ht="60" x14ac:dyDescent="0.25">
      <c r="A9" s="4">
        <v>4</v>
      </c>
      <c r="B9" s="12" t="s">
        <v>31</v>
      </c>
      <c r="C9" s="9" t="s">
        <v>35</v>
      </c>
      <c r="D9" s="21">
        <v>10</v>
      </c>
      <c r="E9" s="21">
        <v>10</v>
      </c>
      <c r="F9" s="20">
        <f t="shared" si="0"/>
        <v>100</v>
      </c>
      <c r="G9" s="10"/>
    </row>
    <row r="10" spans="1:7" ht="45" x14ac:dyDescent="0.25">
      <c r="A10" s="4">
        <v>5</v>
      </c>
      <c r="B10" s="12" t="s">
        <v>32</v>
      </c>
      <c r="C10" s="9" t="s">
        <v>35</v>
      </c>
      <c r="D10" s="21">
        <v>3.62</v>
      </c>
      <c r="E10" s="21">
        <v>1.56</v>
      </c>
      <c r="F10" s="20">
        <f t="shared" si="0"/>
        <v>43.093922651933703</v>
      </c>
      <c r="G10" s="10"/>
    </row>
    <row r="11" spans="1:7" ht="45" x14ac:dyDescent="0.25">
      <c r="A11" s="4">
        <v>6</v>
      </c>
      <c r="B11" s="12" t="s">
        <v>33</v>
      </c>
      <c r="C11" s="9" t="s">
        <v>35</v>
      </c>
      <c r="D11" s="21">
        <v>0</v>
      </c>
      <c r="E11" s="21">
        <v>0</v>
      </c>
      <c r="F11" s="20">
        <v>100</v>
      </c>
      <c r="G11" s="10"/>
    </row>
    <row r="12" spans="1:7" ht="45" x14ac:dyDescent="0.25">
      <c r="A12" s="4">
        <v>7</v>
      </c>
      <c r="B12" s="12" t="s">
        <v>34</v>
      </c>
      <c r="C12" s="9" t="s">
        <v>36</v>
      </c>
      <c r="D12" s="21">
        <v>5</v>
      </c>
      <c r="E12" s="21">
        <v>5</v>
      </c>
      <c r="F12" s="20">
        <f t="shared" si="0"/>
        <v>100</v>
      </c>
      <c r="G12" s="10"/>
    </row>
    <row r="13" spans="1:7" x14ac:dyDescent="0.25">
      <c r="A13" s="4"/>
      <c r="B13" s="5" t="s">
        <v>13</v>
      </c>
      <c r="C13" s="9"/>
      <c r="D13" s="20"/>
      <c r="E13" s="20"/>
      <c r="F13" s="20">
        <f>F6+F7+F8+F9+F10+F11+F12</f>
        <v>636.42725598526704</v>
      </c>
      <c r="G13" s="10"/>
    </row>
    <row r="14" spans="1:7" ht="21" customHeight="1" thickBot="1" x14ac:dyDescent="0.3">
      <c r="A14" s="48" t="s">
        <v>21</v>
      </c>
      <c r="B14" s="49"/>
      <c r="C14" s="49"/>
      <c r="D14" s="49"/>
      <c r="E14" s="49"/>
      <c r="F14" s="50"/>
      <c r="G14" s="11">
        <f>F13/A12</f>
        <v>90.918179426466722</v>
      </c>
    </row>
    <row r="15" spans="1:7" ht="31.5" customHeight="1" x14ac:dyDescent="0.25">
      <c r="A15" s="29" t="s">
        <v>17</v>
      </c>
      <c r="B15" s="29"/>
      <c r="C15" s="29"/>
      <c r="D15" s="29"/>
      <c r="E15" s="29"/>
      <c r="F15" s="29"/>
      <c r="G15" s="29"/>
    </row>
    <row r="16" spans="1:7" ht="19.5" customHeight="1" thickBot="1" x14ac:dyDescent="0.3">
      <c r="A16" s="46" t="s">
        <v>23</v>
      </c>
      <c r="B16" s="46"/>
      <c r="C16" s="46"/>
      <c r="D16" s="46"/>
      <c r="E16" s="46"/>
      <c r="F16" s="46"/>
      <c r="G16" s="46"/>
    </row>
    <row r="17" spans="1:7" ht="105.75" customHeight="1" x14ac:dyDescent="0.25">
      <c r="A17" s="2"/>
      <c r="B17" s="47" t="s">
        <v>1</v>
      </c>
      <c r="C17" s="47"/>
      <c r="D17" s="28" t="s">
        <v>24</v>
      </c>
      <c r="E17" s="28"/>
      <c r="F17" s="28" t="s">
        <v>2</v>
      </c>
      <c r="G17" s="51"/>
    </row>
    <row r="18" spans="1:7" ht="98.25" customHeight="1" x14ac:dyDescent="0.25">
      <c r="A18" s="4">
        <v>1</v>
      </c>
      <c r="B18" s="32" t="s">
        <v>43</v>
      </c>
      <c r="C18" s="32"/>
      <c r="D18" s="31">
        <v>1</v>
      </c>
      <c r="E18" s="31"/>
      <c r="F18" s="33"/>
      <c r="G18" s="34"/>
    </row>
    <row r="19" spans="1:7" ht="60.75" customHeight="1" x14ac:dyDescent="0.25">
      <c r="A19" s="4">
        <v>2</v>
      </c>
      <c r="B19" s="32" t="s">
        <v>37</v>
      </c>
      <c r="C19" s="32"/>
      <c r="D19" s="31">
        <v>1</v>
      </c>
      <c r="E19" s="31"/>
      <c r="F19" s="33"/>
      <c r="G19" s="34"/>
    </row>
    <row r="20" spans="1:7" ht="52.5" customHeight="1" x14ac:dyDescent="0.25">
      <c r="A20" s="4">
        <v>3</v>
      </c>
      <c r="B20" s="22" t="s">
        <v>38</v>
      </c>
      <c r="C20" s="23"/>
      <c r="D20" s="24">
        <v>1</v>
      </c>
      <c r="E20" s="25"/>
      <c r="F20" s="26"/>
      <c r="G20" s="27"/>
    </row>
    <row r="21" spans="1:7" ht="42.75" customHeight="1" x14ac:dyDescent="0.25">
      <c r="A21" s="4">
        <v>4</v>
      </c>
      <c r="B21" s="32" t="s">
        <v>39</v>
      </c>
      <c r="C21" s="32"/>
      <c r="D21" s="31">
        <v>1</v>
      </c>
      <c r="E21" s="31"/>
      <c r="F21" s="33"/>
      <c r="G21" s="34"/>
    </row>
    <row r="22" spans="1:7" ht="142.5" customHeight="1" x14ac:dyDescent="0.25">
      <c r="A22" s="4">
        <v>5</v>
      </c>
      <c r="B22" s="22" t="s">
        <v>44</v>
      </c>
      <c r="C22" s="23"/>
      <c r="D22" s="24">
        <v>1</v>
      </c>
      <c r="E22" s="25"/>
      <c r="F22" s="26" t="s">
        <v>41</v>
      </c>
      <c r="G22" s="27"/>
    </row>
    <row r="23" spans="1:7" ht="67.5" customHeight="1" x14ac:dyDescent="0.25">
      <c r="A23" s="4">
        <v>6</v>
      </c>
      <c r="B23" s="32" t="s">
        <v>45</v>
      </c>
      <c r="C23" s="32"/>
      <c r="D23" s="31">
        <v>1</v>
      </c>
      <c r="E23" s="31"/>
      <c r="F23" s="33"/>
      <c r="G23" s="34"/>
    </row>
    <row r="24" spans="1:7" ht="15.75" customHeight="1" x14ac:dyDescent="0.25">
      <c r="A24" s="6"/>
      <c r="B24" s="32" t="s">
        <v>19</v>
      </c>
      <c r="C24" s="32"/>
      <c r="D24" s="41">
        <f>SUM(D18:D23)*100</f>
        <v>600</v>
      </c>
      <c r="E24" s="41"/>
      <c r="F24" s="33"/>
      <c r="G24" s="34"/>
    </row>
    <row r="25" spans="1:7" ht="30" customHeight="1" thickBot="1" x14ac:dyDescent="0.3">
      <c r="A25" s="52" t="s">
        <v>25</v>
      </c>
      <c r="B25" s="53"/>
      <c r="C25" s="53"/>
      <c r="D25" s="53"/>
      <c r="E25" s="53"/>
      <c r="F25" s="35">
        <f>D24/A23</f>
        <v>100</v>
      </c>
      <c r="G25" s="36"/>
    </row>
    <row r="26" spans="1:7" ht="17.25" customHeight="1" thickBot="1" x14ac:dyDescent="0.3">
      <c r="A26" s="7"/>
      <c r="B26" s="7"/>
      <c r="C26" s="14"/>
      <c r="D26" s="14"/>
      <c r="E26" s="17"/>
      <c r="F26" s="18"/>
      <c r="G26" s="18"/>
    </row>
    <row r="27" spans="1:7" ht="18.75" customHeight="1" x14ac:dyDescent="0.25">
      <c r="A27" s="54" t="s">
        <v>26</v>
      </c>
      <c r="B27" s="55"/>
      <c r="C27" s="55"/>
      <c r="D27" s="55"/>
      <c r="E27" s="55"/>
      <c r="F27" s="55"/>
      <c r="G27" s="56"/>
    </row>
    <row r="28" spans="1:7" ht="31.5" customHeight="1" thickBot="1" x14ac:dyDescent="0.3">
      <c r="A28" s="57" t="s">
        <v>42</v>
      </c>
      <c r="B28" s="58"/>
      <c r="C28" s="58"/>
      <c r="D28" s="58"/>
      <c r="E28" s="58"/>
      <c r="F28" s="58"/>
      <c r="G28" s="11">
        <f>0.9*G14+0.1*F25</f>
        <v>91.826361483820051</v>
      </c>
    </row>
    <row r="29" spans="1:7" ht="15.75" thickBot="1" x14ac:dyDescent="0.3">
      <c r="A29" s="1"/>
      <c r="B29" s="1"/>
      <c r="C29" s="13"/>
      <c r="D29" s="13"/>
      <c r="E29" s="13"/>
      <c r="F29" s="13"/>
      <c r="G29" s="13"/>
    </row>
    <row r="30" spans="1:7" ht="30" customHeight="1" thickBot="1" x14ac:dyDescent="0.3">
      <c r="A30" s="59" t="s">
        <v>27</v>
      </c>
      <c r="B30" s="60"/>
      <c r="C30" s="60"/>
      <c r="D30" s="60"/>
      <c r="E30" s="60"/>
      <c r="F30" s="61"/>
      <c r="G30" s="13"/>
    </row>
    <row r="31" spans="1:7" ht="13.5" customHeight="1" x14ac:dyDescent="0.25">
      <c r="A31" s="62" t="s">
        <v>14</v>
      </c>
      <c r="B31" s="47"/>
      <c r="C31" s="47"/>
      <c r="D31" s="47" t="s">
        <v>18</v>
      </c>
      <c r="E31" s="47"/>
      <c r="F31" s="65"/>
      <c r="G31" s="13"/>
    </row>
    <row r="32" spans="1:7" x14ac:dyDescent="0.25">
      <c r="A32" s="63" t="s">
        <v>7</v>
      </c>
      <c r="B32" s="64"/>
      <c r="C32" s="64"/>
      <c r="D32" s="33" t="s">
        <v>4</v>
      </c>
      <c r="E32" s="33"/>
      <c r="F32" s="34"/>
      <c r="G32" s="13"/>
    </row>
    <row r="33" spans="1:7" x14ac:dyDescent="0.25">
      <c r="A33" s="63" t="s">
        <v>8</v>
      </c>
      <c r="B33" s="64"/>
      <c r="C33" s="64"/>
      <c r="D33" s="33" t="s">
        <v>5</v>
      </c>
      <c r="E33" s="33"/>
      <c r="F33" s="34"/>
      <c r="G33" s="13"/>
    </row>
    <row r="34" spans="1:7" ht="15.75" thickBot="1" x14ac:dyDescent="0.3">
      <c r="A34" s="39" t="s">
        <v>9</v>
      </c>
      <c r="B34" s="40"/>
      <c r="C34" s="40"/>
      <c r="D34" s="37" t="s">
        <v>6</v>
      </c>
      <c r="E34" s="37"/>
      <c r="F34" s="38"/>
      <c r="G34" s="13"/>
    </row>
    <row r="35" spans="1:7" ht="17.25" customHeight="1" x14ac:dyDescent="0.25">
      <c r="A35" s="30"/>
      <c r="B35" s="30"/>
      <c r="C35" s="30"/>
      <c r="D35" s="30"/>
      <c r="E35" s="30"/>
      <c r="F35" s="30"/>
    </row>
    <row r="36" spans="1:7" ht="47.25" customHeight="1" x14ac:dyDescent="0.25">
      <c r="A36" s="30" t="s">
        <v>40</v>
      </c>
      <c r="B36" s="30"/>
      <c r="C36" s="30"/>
      <c r="D36" s="30"/>
      <c r="E36" s="30"/>
      <c r="F36" s="30"/>
      <c r="G36" s="19"/>
    </row>
    <row r="37" spans="1:7" x14ac:dyDescent="0.25">
      <c r="A37" s="30"/>
      <c r="B37" s="30"/>
      <c r="C37" s="30"/>
      <c r="D37" s="30"/>
      <c r="E37" s="30"/>
      <c r="F37" s="30"/>
    </row>
  </sheetData>
  <mergeCells count="46">
    <mergeCell ref="A28:F28"/>
    <mergeCell ref="D32:F32"/>
    <mergeCell ref="D33:F33"/>
    <mergeCell ref="A30:F30"/>
    <mergeCell ref="A31:C31"/>
    <mergeCell ref="A32:C32"/>
    <mergeCell ref="A33:C33"/>
    <mergeCell ref="D31:F31"/>
    <mergeCell ref="A37:F37"/>
    <mergeCell ref="D24:E24"/>
    <mergeCell ref="A3:G3"/>
    <mergeCell ref="A2:G2"/>
    <mergeCell ref="A4:G4"/>
    <mergeCell ref="A16:G16"/>
    <mergeCell ref="B17:C17"/>
    <mergeCell ref="B18:C18"/>
    <mergeCell ref="B19:C19"/>
    <mergeCell ref="B21:C21"/>
    <mergeCell ref="B23:C23"/>
    <mergeCell ref="A14:F14"/>
    <mergeCell ref="A35:F35"/>
    <mergeCell ref="F17:G17"/>
    <mergeCell ref="A25:E25"/>
    <mergeCell ref="A27:G27"/>
    <mergeCell ref="D17:E17"/>
    <mergeCell ref="A15:G15"/>
    <mergeCell ref="A36:F36"/>
    <mergeCell ref="D18:E18"/>
    <mergeCell ref="D19:E19"/>
    <mergeCell ref="D21:E21"/>
    <mergeCell ref="D23:E23"/>
    <mergeCell ref="B24:C24"/>
    <mergeCell ref="F18:G18"/>
    <mergeCell ref="F19:G19"/>
    <mergeCell ref="F21:G21"/>
    <mergeCell ref="F23:G23"/>
    <mergeCell ref="F24:G24"/>
    <mergeCell ref="F25:G25"/>
    <mergeCell ref="D34:F34"/>
    <mergeCell ref="A34:C34"/>
    <mergeCell ref="B20:C20"/>
    <mergeCell ref="D20:E20"/>
    <mergeCell ref="F20:G20"/>
    <mergeCell ref="B22:C22"/>
    <mergeCell ref="D22:E22"/>
    <mergeCell ref="F22:G22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</cp:lastModifiedBy>
  <cp:lastPrinted>2023-03-09T13:27:59Z</cp:lastPrinted>
  <dcterms:created xsi:type="dcterms:W3CDTF">2014-01-29T06:13:10Z</dcterms:created>
  <dcterms:modified xsi:type="dcterms:W3CDTF">2023-03-09T13:28:00Z</dcterms:modified>
</cp:coreProperties>
</file>