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1 квартал 2023\"/>
    </mc:Choice>
  </mc:AlternateContent>
  <xr:revisionPtr revIDLastSave="0" documentId="13_ncr:1_{1A2F4FDA-89B6-45CE-9B37-48DF3007BE6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9" i="2" l="1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8" i="2"/>
</calcChain>
</file>

<file path=xl/sharedStrings.xml><?xml version="1.0" encoding="utf-8"?>
<sst xmlns="http://schemas.openxmlformats.org/spreadsheetml/2006/main" count="187" uniqueCount="108">
  <si>
    <t>Наименование показателя</t>
  </si>
  <si>
    <t/>
  </si>
  <si>
    <t>Разд.</t>
  </si>
  <si>
    <t>Уточненная роспись/план</t>
  </si>
  <si>
    <t>Касс. расход</t>
  </si>
  <si>
    <t xml:space="preserve">    ОБЩЕГОСУДАРСТВЕННЫЕ ВОПРОСЫ</t>
  </si>
  <si>
    <t>000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</si>
  <si>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</si>
  <si>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</si>
  <si>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</si>
  <si>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</si>
  <si>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</si>
  <si>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</si>
  <si>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</si>
  <si>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</si>
  <si>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</si>
  <si>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</si>
  <si>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</si>
  <si>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</si>
  <si>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</si>
  <si>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</si>
  <si>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</si>
  <si>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</si>
  <si>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</si>
  <si>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</si>
  <si>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</si>
  <si>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</si>
  <si>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</si>
  <si>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</si>
  <si>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</si>
  <si>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</si>
  <si>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</si>
  <si>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</si>
  <si>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</si>
  <si>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</si>
  <si>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</si>
  <si>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</si>
  <si>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</si>
  <si>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</si>
  <si>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</si>
  <si>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</si>
  <si>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</si>
  <si>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</si>
  <si>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</si>
  <si>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</si>
  <si>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</si>
  <si>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</si>
  <si>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</si>
  <si>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</si>
  <si>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</si>
  <si>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</si>
  <si>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</si>
  <si>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</si>
  <si>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</si>
  <si>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</si>
  <si>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</si>
  <si>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</si>
  <si>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</si>
  <si>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</si>
  <si>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</si>
  <si>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</si>
  <si>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</si>
  <si>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</si>
  <si>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</si>
  <si>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</si>
  <si>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</si>
  <si>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</si>
  <si>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</si>
  <si>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</si>
  <si>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</si>
  <si>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</si>
  <si>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</si>
  <si>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</si>
  <si>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</si>
  <si>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</si>
  <si>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</si>
  <si>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</si>
  <si>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</si>
  <si>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</si>
  <si>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</si>
  <si>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</si>
  <si>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</si>
  <si>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</si>
  <si>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</si>
  <si>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</si>
  <si>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</si>
  <si>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</si>
  <si>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</si>
  <si>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</si>
  <si>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</si>
  <si>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</si>
  <si>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</si>
  <si>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</si>
  <si>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</si>
  <si>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</si>
  <si>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</si>
  <si>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</si>
  <si>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</si>
  <si>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</si>
  <si>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</si>
  <si>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</si>
  <si>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</si>
  <si>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</si>
  <si>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</si>
  <si>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</si>
  <si>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 xml:space="preserve">% исполнения  </t>
  </si>
  <si>
    <t xml:space="preserve"> (рублей)</t>
  </si>
  <si>
    <t>Исполнение бюджета МО "Жуковский район" по разделам и подразделам классификации расходов бюджета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</si>
</sst>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7" fillId="5" borderId="1" xfId="2" applyNumberFormat="1" applyFont="1" applyFill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2" borderId="2" xfId="9" applyNumberFormat="1" applyFont="1" applyProtection="1">
      <alignment horizontal="right" vertical="top" shrinkToFit="1"/>
    </xf>
    <xf numFmtId="4" fontId="8" fillId="5" borderId="2" xfId="9" applyNumberFormat="1" applyFont="1" applyFill="1" applyProtection="1">
      <alignment horizontal="right" vertical="top" shrinkToFit="1"/>
    </xf>
    <xf numFmtId="4" fontId="8" fillId="3" borderId="2" xfId="12" applyNumberFormat="1" applyFont="1" applyProtection="1">
      <alignment horizontal="right" vertical="top" shrinkToFit="1"/>
    </xf>
    <xf numFmtId="4" fontId="8" fillId="5" borderId="2" xfId="12" applyNumberFormat="1" applyFont="1" applyFill="1" applyProtection="1">
      <alignment horizontal="right" vertical="top" shrinkToFit="1"/>
    </xf>
    <xf numFmtId="0" fontId="7" fillId="0" borderId="1" xfId="2" applyNumberFormat="1" applyFont="1" applyProtection="1"/>
    <xf numFmtId="0" fontId="7" fillId="5" borderId="1" xfId="14" applyNumberFormat="1" applyFont="1" applyFill="1" applyProtection="1">
      <alignment horizontal="left" wrapText="1"/>
    </xf>
    <xf numFmtId="0" fontId="9" fillId="0" borderId="0" xfId="0" applyFont="1" applyProtection="1">
      <protection locked="0"/>
    </xf>
    <xf numFmtId="0" fontId="9" fillId="5" borderId="0" xfId="0" applyFont="1" applyFill="1" applyProtection="1">
      <protection locked="0"/>
    </xf>
    <xf numFmtId="0" fontId="7" fillId="0" borderId="2" xfId="7" applyNumberFormat="1" applyFont="1" applyProtection="1">
      <alignment vertical="top" wrapText="1"/>
    </xf>
    <xf numFmtId="4" fontId="7" fillId="2" borderId="2" xfId="9" applyNumberFormat="1" applyFont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8" fillId="5" borderId="2" xfId="6" applyNumberFormat="1" applyFont="1" applyFill="1" applyProtection="1">
      <alignment horizontal="center" vertical="center" wrapText="1"/>
    </xf>
    <xf numFmtId="1" fontId="8" fillId="0" borderId="2" xfId="8" applyNumberFormat="1" applyFont="1" applyProtection="1">
      <alignment horizontal="center" vertical="top" shrinkToFi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0" fillId="0" borderId="1" xfId="1" applyNumberFormat="1" applyFont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0" borderId="2" xfId="11" applyNumberFormat="1" applyFont="1" applyProtection="1">
      <alignment horizontal="left"/>
    </xf>
    <xf numFmtId="0" fontId="8" fillId="0" borderId="2" xfId="11" applyFont="1">
      <alignment horizontal="left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</cellXfs>
  <cellStyles count="28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xl57" xfId="25" xr:uid="{EA68CD95-A541-4A50-A1FC-3D8B5083314D}"/>
    <cellStyle name="xl58" xfId="26" xr:uid="{D3D56FDC-3B12-48F7-B48E-B9A50BCA2176}"/>
    <cellStyle name="xl59" xfId="27" xr:uid="{F3FCF7DA-F295-408B-9278-7685F034A0D7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9"/>
  <sheetViews>
    <sheetView showGridLines="0" tabSelected="1" topLeftCell="A43" zoomScaleNormal="100" zoomScaleSheetLayoutView="100" workbookViewId="0">
      <selection activeCell="AL7" sqref="AL7"/>
    </sheetView>
  </sheetViews>
  <sheetFormatPr defaultRowHeight="15" outlineLevelRow="1" x14ac:dyDescent="0.25"/>
  <cols>
    <col min="1" max="1" width="40" style="20" customWidth="1"/>
    <col min="2" max="2" width="9.140625" style="20" hidden="1"/>
    <col min="3" max="3" width="7.7109375" style="20" customWidth="1"/>
    <col min="4" max="9" width="9.140625" style="20" hidden="1"/>
    <col min="10" max="10" width="18.140625" style="21" customWidth="1"/>
    <col min="11" max="26" width="9.140625" style="21" hidden="1"/>
    <col min="27" max="27" width="14.7109375" style="21" customWidth="1"/>
    <col min="28" max="29" width="9.140625" style="21" hidden="1"/>
    <col min="30" max="30" width="13" style="21" customWidth="1"/>
    <col min="31" max="34" width="9.140625" style="1" hidden="1" customWidth="1"/>
    <col min="35" max="35" width="1" style="1" hidden="1" customWidth="1"/>
    <col min="36" max="36" width="9.140625" style="1" customWidth="1"/>
    <col min="37" max="16384" width="9.140625" style="1"/>
  </cols>
  <sheetData>
    <row r="1" spans="1:36" ht="15" customHeight="1" x14ac:dyDescent="0.25">
      <c r="A1" s="29" t="s">
        <v>107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2"/>
      <c r="AI1" s="2"/>
      <c r="AJ1" s="2"/>
    </row>
    <row r="2" spans="1:36" ht="15.2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2"/>
      <c r="AI2" s="2"/>
      <c r="AJ2" s="2"/>
    </row>
    <row r="3" spans="1:36" ht="15.9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9"/>
      <c r="AI3" s="10"/>
      <c r="AJ3" s="2"/>
    </row>
    <row r="4" spans="1:36" ht="15.75" customHeigh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"/>
      <c r="AI4" s="3"/>
      <c r="AJ4" s="2"/>
    </row>
    <row r="5" spans="1:36" ht="12.75" customHeight="1" x14ac:dyDescent="0.25">
      <c r="A5" s="27" t="s">
        <v>106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"/>
    </row>
    <row r="6" spans="1:36" ht="38.25" customHeight="1" x14ac:dyDescent="0.25">
      <c r="A6" s="31" t="s">
        <v>0</v>
      </c>
      <c r="B6" s="31" t="s">
        <v>1</v>
      </c>
      <c r="C6" s="31" t="s">
        <v>2</v>
      </c>
      <c r="D6" s="31" t="s">
        <v>1</v>
      </c>
      <c r="E6" s="31" t="s">
        <v>1</v>
      </c>
      <c r="F6" s="31" t="s">
        <v>1</v>
      </c>
      <c r="G6" s="31" t="s">
        <v>1</v>
      </c>
      <c r="H6" s="31" t="s">
        <v>1</v>
      </c>
      <c r="I6" s="31" t="s">
        <v>1</v>
      </c>
      <c r="J6" s="33" t="s">
        <v>3</v>
      </c>
      <c r="K6" s="33" t="s">
        <v>1</v>
      </c>
      <c r="L6" s="33" t="s">
        <v>1</v>
      </c>
      <c r="M6" s="33" t="s">
        <v>1</v>
      </c>
      <c r="N6" s="33" t="s">
        <v>1</v>
      </c>
      <c r="O6" s="33" t="s">
        <v>1</v>
      </c>
      <c r="P6" s="33" t="s">
        <v>1</v>
      </c>
      <c r="Q6" s="33" t="s">
        <v>1</v>
      </c>
      <c r="R6" s="33" t="s">
        <v>1</v>
      </c>
      <c r="S6" s="33" t="s">
        <v>1</v>
      </c>
      <c r="T6" s="33" t="s">
        <v>1</v>
      </c>
      <c r="U6" s="25" t="s">
        <v>1</v>
      </c>
      <c r="V6" s="33" t="s">
        <v>1</v>
      </c>
      <c r="W6" s="33" t="s">
        <v>1</v>
      </c>
      <c r="X6" s="33" t="s">
        <v>1</v>
      </c>
      <c r="Y6" s="33" t="s">
        <v>1</v>
      </c>
      <c r="Z6" s="25" t="s">
        <v>1</v>
      </c>
      <c r="AA6" s="33" t="s">
        <v>4</v>
      </c>
      <c r="AB6" s="33" t="s">
        <v>1</v>
      </c>
      <c r="AC6" s="33" t="s">
        <v>1</v>
      </c>
      <c r="AD6" s="33" t="s">
        <v>105</v>
      </c>
      <c r="AE6" s="35" t="s">
        <v>1</v>
      </c>
      <c r="AF6" s="35" t="s">
        <v>1</v>
      </c>
      <c r="AG6" s="35" t="s">
        <v>1</v>
      </c>
      <c r="AH6" s="35" t="s">
        <v>1</v>
      </c>
      <c r="AI6" s="35" t="s">
        <v>1</v>
      </c>
      <c r="AJ6" s="2"/>
    </row>
    <row r="7" spans="1:36" x14ac:dyDescent="0.25">
      <c r="A7" s="32"/>
      <c r="B7" s="32"/>
      <c r="C7" s="32"/>
      <c r="D7" s="32"/>
      <c r="E7" s="32"/>
      <c r="F7" s="32"/>
      <c r="G7" s="32"/>
      <c r="H7" s="32"/>
      <c r="I7" s="32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25"/>
      <c r="V7" s="34"/>
      <c r="W7" s="34"/>
      <c r="X7" s="34"/>
      <c r="Y7" s="34"/>
      <c r="Z7" s="25"/>
      <c r="AA7" s="34"/>
      <c r="AB7" s="34"/>
      <c r="AC7" s="34"/>
      <c r="AD7" s="34"/>
      <c r="AE7" s="36"/>
      <c r="AF7" s="36"/>
      <c r="AG7" s="36"/>
      <c r="AH7" s="36"/>
      <c r="AI7" s="36"/>
      <c r="AJ7" s="2"/>
    </row>
    <row r="8" spans="1:36" x14ac:dyDescent="0.25">
      <c r="A8" s="12" t="s">
        <v>5</v>
      </c>
      <c r="B8" s="26" t="s">
        <v>6</v>
      </c>
      <c r="C8" s="26" t="s">
        <v>7</v>
      </c>
      <c r="D8" s="26"/>
      <c r="E8" s="26"/>
      <c r="F8" s="26"/>
      <c r="G8" s="26"/>
      <c r="H8" s="26"/>
      <c r="I8" s="14">
        <v>0</v>
      </c>
      <c r="J8" s="15">
        <v>139974549.22999999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28640348</v>
      </c>
      <c r="AA8" s="15">
        <v>28583859.77</v>
      </c>
      <c r="AB8" s="15">
        <v>0</v>
      </c>
      <c r="AC8" s="15">
        <v>0</v>
      </c>
      <c r="AD8" s="15">
        <f>AA8/J8*100</f>
        <v>20.420755006706447</v>
      </c>
      <c r="AE8" s="4">
        <v>0</v>
      </c>
      <c r="AF8" s="5">
        <v>0.20420755006706443</v>
      </c>
      <c r="AG8" s="4">
        <v>0</v>
      </c>
      <c r="AH8" s="5">
        <v>0</v>
      </c>
      <c r="AI8" s="4">
        <v>0</v>
      </c>
      <c r="AJ8" s="2"/>
    </row>
    <row r="9" spans="1:36" ht="51" outlineLevel="1" x14ac:dyDescent="0.25">
      <c r="A9" s="22" t="s">
        <v>8</v>
      </c>
      <c r="B9" s="13" t="s">
        <v>6</v>
      </c>
      <c r="C9" s="13" t="s">
        <v>9</v>
      </c>
      <c r="D9" s="13"/>
      <c r="E9" s="13"/>
      <c r="F9" s="13"/>
      <c r="G9" s="13"/>
      <c r="H9" s="13"/>
      <c r="I9" s="23">
        <v>0</v>
      </c>
      <c r="J9" s="24">
        <v>2312263.2000000002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649596.96</v>
      </c>
      <c r="AA9" s="24">
        <v>649596.96</v>
      </c>
      <c r="AB9" s="24">
        <v>0</v>
      </c>
      <c r="AC9" s="24">
        <v>0</v>
      </c>
      <c r="AD9" s="24">
        <f t="shared" ref="AD9:AD57" si="0">AA9/J9*100</f>
        <v>28.093556131499213</v>
      </c>
      <c r="AE9" s="4">
        <v>0</v>
      </c>
      <c r="AF9" s="5">
        <v>0.28093556131499214</v>
      </c>
      <c r="AG9" s="4">
        <v>0</v>
      </c>
      <c r="AH9" s="5">
        <v>0</v>
      </c>
      <c r="AI9" s="4">
        <v>0</v>
      </c>
      <c r="AJ9" s="2"/>
    </row>
    <row r="10" spans="1:36" ht="63.75" outlineLevel="1" x14ac:dyDescent="0.25">
      <c r="A10" s="22" t="s">
        <v>10</v>
      </c>
      <c r="B10" s="13" t="s">
        <v>6</v>
      </c>
      <c r="C10" s="13" t="s">
        <v>11</v>
      </c>
      <c r="D10" s="13"/>
      <c r="E10" s="13"/>
      <c r="F10" s="13"/>
      <c r="G10" s="13"/>
      <c r="H10" s="13"/>
      <c r="I10" s="23">
        <v>0</v>
      </c>
      <c r="J10" s="24">
        <v>59118416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17088768.170000002</v>
      </c>
      <c r="AA10" s="24">
        <v>17077241.43</v>
      </c>
      <c r="AB10" s="24">
        <v>0</v>
      </c>
      <c r="AC10" s="24">
        <v>0</v>
      </c>
      <c r="AD10" s="24">
        <f t="shared" si="0"/>
        <v>28.886500325042537</v>
      </c>
      <c r="AE10" s="4">
        <v>0</v>
      </c>
      <c r="AF10" s="5">
        <v>0.28886500325042536</v>
      </c>
      <c r="AG10" s="4">
        <v>0</v>
      </c>
      <c r="AH10" s="5">
        <v>0</v>
      </c>
      <c r="AI10" s="4">
        <v>0</v>
      </c>
      <c r="AJ10" s="2"/>
    </row>
    <row r="11" spans="1:36" outlineLevel="1" x14ac:dyDescent="0.25">
      <c r="A11" s="22" t="s">
        <v>12</v>
      </c>
      <c r="B11" s="13" t="s">
        <v>6</v>
      </c>
      <c r="C11" s="13" t="s">
        <v>13</v>
      </c>
      <c r="D11" s="13"/>
      <c r="E11" s="13"/>
      <c r="F11" s="13"/>
      <c r="G11" s="13"/>
      <c r="H11" s="13"/>
      <c r="I11" s="23">
        <v>0</v>
      </c>
      <c r="J11" s="24">
        <v>524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f t="shared" si="0"/>
        <v>0</v>
      </c>
      <c r="AE11" s="4">
        <v>0</v>
      </c>
      <c r="AF11" s="5">
        <v>0</v>
      </c>
      <c r="AG11" s="4">
        <v>0</v>
      </c>
      <c r="AH11" s="5">
        <v>0</v>
      </c>
      <c r="AI11" s="4">
        <v>0</v>
      </c>
      <c r="AJ11" s="2"/>
    </row>
    <row r="12" spans="1:36" ht="51" outlineLevel="1" x14ac:dyDescent="0.25">
      <c r="A12" s="22" t="s">
        <v>14</v>
      </c>
      <c r="B12" s="13" t="s">
        <v>6</v>
      </c>
      <c r="C12" s="13" t="s">
        <v>15</v>
      </c>
      <c r="D12" s="13"/>
      <c r="E12" s="13"/>
      <c r="F12" s="13"/>
      <c r="G12" s="13"/>
      <c r="H12" s="13"/>
      <c r="I12" s="23">
        <v>0</v>
      </c>
      <c r="J12" s="24">
        <v>22885502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4660916.5</v>
      </c>
      <c r="AA12" s="24">
        <v>4646955.3899999997</v>
      </c>
      <c r="AB12" s="24">
        <v>0</v>
      </c>
      <c r="AC12" s="24">
        <v>0</v>
      </c>
      <c r="AD12" s="24">
        <f t="shared" si="0"/>
        <v>20.305236870049868</v>
      </c>
      <c r="AE12" s="4">
        <v>0</v>
      </c>
      <c r="AF12" s="5">
        <v>0.20305236870049867</v>
      </c>
      <c r="AG12" s="4">
        <v>0</v>
      </c>
      <c r="AH12" s="5">
        <v>0</v>
      </c>
      <c r="AI12" s="4">
        <v>0</v>
      </c>
      <c r="AJ12" s="2"/>
    </row>
    <row r="13" spans="1:36" outlineLevel="1" x14ac:dyDescent="0.25">
      <c r="A13" s="22" t="s">
        <v>16</v>
      </c>
      <c r="B13" s="13" t="s">
        <v>6</v>
      </c>
      <c r="C13" s="13" t="s">
        <v>17</v>
      </c>
      <c r="D13" s="13"/>
      <c r="E13" s="13"/>
      <c r="F13" s="13"/>
      <c r="G13" s="13"/>
      <c r="H13" s="13"/>
      <c r="I13" s="23">
        <v>0</v>
      </c>
      <c r="J13" s="24">
        <v>2380000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f t="shared" si="0"/>
        <v>0</v>
      </c>
      <c r="AE13" s="4">
        <v>0</v>
      </c>
      <c r="AF13" s="5">
        <v>0</v>
      </c>
      <c r="AG13" s="4">
        <v>0</v>
      </c>
      <c r="AH13" s="5">
        <v>0</v>
      </c>
      <c r="AI13" s="4">
        <v>0</v>
      </c>
      <c r="AJ13" s="2"/>
    </row>
    <row r="14" spans="1:36" outlineLevel="1" x14ac:dyDescent="0.25">
      <c r="A14" s="22" t="s">
        <v>18</v>
      </c>
      <c r="B14" s="13" t="s">
        <v>6</v>
      </c>
      <c r="C14" s="13" t="s">
        <v>19</v>
      </c>
      <c r="D14" s="13"/>
      <c r="E14" s="13"/>
      <c r="F14" s="13"/>
      <c r="G14" s="13"/>
      <c r="H14" s="13"/>
      <c r="I14" s="23">
        <v>0</v>
      </c>
      <c r="J14" s="24">
        <v>53277844.030000001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6241066.3700000001</v>
      </c>
      <c r="AA14" s="24">
        <v>6210065.9900000002</v>
      </c>
      <c r="AB14" s="24">
        <v>0</v>
      </c>
      <c r="AC14" s="24">
        <v>0</v>
      </c>
      <c r="AD14" s="24">
        <f t="shared" si="0"/>
        <v>11.656000919450118</v>
      </c>
      <c r="AE14" s="4">
        <v>0</v>
      </c>
      <c r="AF14" s="5">
        <v>0.11656000919450119</v>
      </c>
      <c r="AG14" s="4">
        <v>0</v>
      </c>
      <c r="AH14" s="5">
        <v>0</v>
      </c>
      <c r="AI14" s="4">
        <v>0</v>
      </c>
      <c r="AJ14" s="2"/>
    </row>
    <row r="15" spans="1:36" ht="38.25" x14ac:dyDescent="0.25">
      <c r="A15" s="12" t="s">
        <v>20</v>
      </c>
      <c r="B15" s="26" t="s">
        <v>6</v>
      </c>
      <c r="C15" s="26" t="s">
        <v>21</v>
      </c>
      <c r="D15" s="26"/>
      <c r="E15" s="26"/>
      <c r="F15" s="26"/>
      <c r="G15" s="26"/>
      <c r="H15" s="26"/>
      <c r="I15" s="14">
        <v>0</v>
      </c>
      <c r="J15" s="15">
        <v>49874507.780000001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6130655.1399999997</v>
      </c>
      <c r="AA15" s="15">
        <v>5473471.9400000004</v>
      </c>
      <c r="AB15" s="15">
        <v>0</v>
      </c>
      <c r="AC15" s="15">
        <v>0</v>
      </c>
      <c r="AD15" s="15">
        <f t="shared" si="0"/>
        <v>10.97448813759501</v>
      </c>
      <c r="AE15" s="4">
        <v>0</v>
      </c>
      <c r="AF15" s="5">
        <v>0.10974488137595009</v>
      </c>
      <c r="AG15" s="4">
        <v>0</v>
      </c>
      <c r="AH15" s="5">
        <v>0</v>
      </c>
      <c r="AI15" s="4">
        <v>0</v>
      </c>
      <c r="AJ15" s="2"/>
    </row>
    <row r="16" spans="1:36" outlineLevel="1" x14ac:dyDescent="0.25">
      <c r="A16" s="22" t="s">
        <v>22</v>
      </c>
      <c r="B16" s="13" t="s">
        <v>6</v>
      </c>
      <c r="C16" s="13" t="s">
        <v>23</v>
      </c>
      <c r="D16" s="13"/>
      <c r="E16" s="13"/>
      <c r="F16" s="13"/>
      <c r="G16" s="13"/>
      <c r="H16" s="13"/>
      <c r="I16" s="23">
        <v>0</v>
      </c>
      <c r="J16" s="24">
        <v>1348433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602722.16</v>
      </c>
      <c r="AA16" s="24">
        <v>602722.16</v>
      </c>
      <c r="AB16" s="24">
        <v>0</v>
      </c>
      <c r="AC16" s="24">
        <v>0</v>
      </c>
      <c r="AD16" s="24">
        <f t="shared" si="0"/>
        <v>44.69796867920023</v>
      </c>
      <c r="AE16" s="4">
        <v>0</v>
      </c>
      <c r="AF16" s="5">
        <v>0.44697968679200228</v>
      </c>
      <c r="AG16" s="4">
        <v>0</v>
      </c>
      <c r="AH16" s="5">
        <v>0</v>
      </c>
      <c r="AI16" s="4">
        <v>0</v>
      </c>
      <c r="AJ16" s="2"/>
    </row>
    <row r="17" spans="1:36" outlineLevel="1" x14ac:dyDescent="0.25">
      <c r="A17" s="22" t="s">
        <v>24</v>
      </c>
      <c r="B17" s="13" t="s">
        <v>6</v>
      </c>
      <c r="C17" s="13" t="s">
        <v>25</v>
      </c>
      <c r="D17" s="13"/>
      <c r="E17" s="13"/>
      <c r="F17" s="13"/>
      <c r="G17" s="13"/>
      <c r="H17" s="13"/>
      <c r="I17" s="23">
        <v>0</v>
      </c>
      <c r="J17" s="24">
        <v>320000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f t="shared" si="0"/>
        <v>0</v>
      </c>
      <c r="AE17" s="4">
        <v>0</v>
      </c>
      <c r="AF17" s="5">
        <v>0</v>
      </c>
      <c r="AG17" s="4">
        <v>0</v>
      </c>
      <c r="AH17" s="5">
        <v>0</v>
      </c>
      <c r="AI17" s="4">
        <v>0</v>
      </c>
      <c r="AJ17" s="2"/>
    </row>
    <row r="18" spans="1:36" ht="51" outlineLevel="1" x14ac:dyDescent="0.25">
      <c r="A18" s="22" t="s">
        <v>26</v>
      </c>
      <c r="B18" s="13" t="s">
        <v>6</v>
      </c>
      <c r="C18" s="13" t="s">
        <v>27</v>
      </c>
      <c r="D18" s="13"/>
      <c r="E18" s="13"/>
      <c r="F18" s="13"/>
      <c r="G18" s="13"/>
      <c r="H18" s="13"/>
      <c r="I18" s="23">
        <v>0</v>
      </c>
      <c r="J18" s="24">
        <v>15242286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3346516.55</v>
      </c>
      <c r="AA18" s="24">
        <v>3121805.57</v>
      </c>
      <c r="AB18" s="24">
        <v>0</v>
      </c>
      <c r="AC18" s="24">
        <v>0</v>
      </c>
      <c r="AD18" s="24">
        <f t="shared" si="0"/>
        <v>20.481216334610174</v>
      </c>
      <c r="AE18" s="4">
        <v>0</v>
      </c>
      <c r="AF18" s="5">
        <v>0.20481216334610175</v>
      </c>
      <c r="AG18" s="4">
        <v>0</v>
      </c>
      <c r="AH18" s="5">
        <v>0</v>
      </c>
      <c r="AI18" s="4">
        <v>0</v>
      </c>
      <c r="AJ18" s="2"/>
    </row>
    <row r="19" spans="1:36" ht="38.25" outlineLevel="1" x14ac:dyDescent="0.25">
      <c r="A19" s="22" t="s">
        <v>28</v>
      </c>
      <c r="B19" s="13" t="s">
        <v>6</v>
      </c>
      <c r="C19" s="13" t="s">
        <v>29</v>
      </c>
      <c r="D19" s="13"/>
      <c r="E19" s="13"/>
      <c r="F19" s="13"/>
      <c r="G19" s="13"/>
      <c r="H19" s="13"/>
      <c r="I19" s="23">
        <v>0</v>
      </c>
      <c r="J19" s="24">
        <v>32963788.780000001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2181416.4300000002</v>
      </c>
      <c r="AA19" s="24">
        <v>1748944.21</v>
      </c>
      <c r="AB19" s="24">
        <v>0</v>
      </c>
      <c r="AC19" s="24">
        <v>0</v>
      </c>
      <c r="AD19" s="24">
        <f t="shared" si="0"/>
        <v>5.3056528837520354</v>
      </c>
      <c r="AE19" s="4">
        <v>0</v>
      </c>
      <c r="AF19" s="5">
        <v>5.3056528837520357E-2</v>
      </c>
      <c r="AG19" s="4">
        <v>0</v>
      </c>
      <c r="AH19" s="5">
        <v>0</v>
      </c>
      <c r="AI19" s="4">
        <v>0</v>
      </c>
      <c r="AJ19" s="2"/>
    </row>
    <row r="20" spans="1:36" x14ac:dyDescent="0.25">
      <c r="A20" s="12" t="s">
        <v>30</v>
      </c>
      <c r="B20" s="26" t="s">
        <v>6</v>
      </c>
      <c r="C20" s="26" t="s">
        <v>31</v>
      </c>
      <c r="D20" s="26"/>
      <c r="E20" s="26"/>
      <c r="F20" s="26"/>
      <c r="G20" s="26"/>
      <c r="H20" s="26"/>
      <c r="I20" s="14">
        <v>0</v>
      </c>
      <c r="J20" s="15">
        <v>44239517.810000002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7491764.0199999996</v>
      </c>
      <c r="AA20" s="15">
        <v>7465619.0199999996</v>
      </c>
      <c r="AB20" s="15">
        <v>0</v>
      </c>
      <c r="AC20" s="15">
        <v>0</v>
      </c>
      <c r="AD20" s="15">
        <f t="shared" si="0"/>
        <v>16.875452965069286</v>
      </c>
      <c r="AE20" s="4">
        <v>0</v>
      </c>
      <c r="AF20" s="5">
        <v>0.16875452965069287</v>
      </c>
      <c r="AG20" s="4">
        <v>0</v>
      </c>
      <c r="AH20" s="5">
        <v>0</v>
      </c>
      <c r="AI20" s="4">
        <v>0</v>
      </c>
      <c r="AJ20" s="2"/>
    </row>
    <row r="21" spans="1:36" outlineLevel="1" x14ac:dyDescent="0.25">
      <c r="A21" s="22" t="s">
        <v>32</v>
      </c>
      <c r="B21" s="13" t="s">
        <v>6</v>
      </c>
      <c r="C21" s="13" t="s">
        <v>33</v>
      </c>
      <c r="D21" s="13"/>
      <c r="E21" s="13"/>
      <c r="F21" s="13"/>
      <c r="G21" s="13"/>
      <c r="H21" s="13"/>
      <c r="I21" s="23">
        <v>0</v>
      </c>
      <c r="J21" s="24">
        <v>15210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f t="shared" si="0"/>
        <v>0</v>
      </c>
      <c r="AE21" s="4">
        <v>0</v>
      </c>
      <c r="AF21" s="5">
        <v>0</v>
      </c>
      <c r="AG21" s="4">
        <v>0</v>
      </c>
      <c r="AH21" s="5">
        <v>0</v>
      </c>
      <c r="AI21" s="4">
        <v>0</v>
      </c>
      <c r="AJ21" s="2"/>
    </row>
    <row r="22" spans="1:36" outlineLevel="1" x14ac:dyDescent="0.25">
      <c r="A22" s="22" t="s">
        <v>34</v>
      </c>
      <c r="B22" s="13" t="s">
        <v>6</v>
      </c>
      <c r="C22" s="13" t="s">
        <v>35</v>
      </c>
      <c r="D22" s="13"/>
      <c r="E22" s="13"/>
      <c r="F22" s="13"/>
      <c r="G22" s="13"/>
      <c r="H22" s="13"/>
      <c r="I22" s="23">
        <v>0</v>
      </c>
      <c r="J22" s="24">
        <v>3382495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142546</v>
      </c>
      <c r="AA22" s="24">
        <v>142546</v>
      </c>
      <c r="AB22" s="24">
        <v>0</v>
      </c>
      <c r="AC22" s="24">
        <v>0</v>
      </c>
      <c r="AD22" s="24">
        <f t="shared" si="0"/>
        <v>4.2142264807486782</v>
      </c>
      <c r="AE22" s="4">
        <v>0</v>
      </c>
      <c r="AF22" s="5">
        <v>4.2142264807486784E-2</v>
      </c>
      <c r="AG22" s="4">
        <v>0</v>
      </c>
      <c r="AH22" s="5">
        <v>0</v>
      </c>
      <c r="AI22" s="4">
        <v>0</v>
      </c>
      <c r="AJ22" s="2"/>
    </row>
    <row r="23" spans="1:36" outlineLevel="1" x14ac:dyDescent="0.25">
      <c r="A23" s="22" t="s">
        <v>36</v>
      </c>
      <c r="B23" s="13" t="s">
        <v>6</v>
      </c>
      <c r="C23" s="13" t="s">
        <v>37</v>
      </c>
      <c r="D23" s="13"/>
      <c r="E23" s="13"/>
      <c r="F23" s="13"/>
      <c r="G23" s="13"/>
      <c r="H23" s="13"/>
      <c r="I23" s="23">
        <v>0</v>
      </c>
      <c r="J23" s="24">
        <v>7270000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1877445.13</v>
      </c>
      <c r="AA23" s="24">
        <v>1877445.13</v>
      </c>
      <c r="AB23" s="24">
        <v>0</v>
      </c>
      <c r="AC23" s="24">
        <v>0</v>
      </c>
      <c r="AD23" s="24">
        <f t="shared" si="0"/>
        <v>25.824554745529571</v>
      </c>
      <c r="AE23" s="4">
        <v>0</v>
      </c>
      <c r="AF23" s="5">
        <v>0.25824554745529571</v>
      </c>
      <c r="AG23" s="4">
        <v>0</v>
      </c>
      <c r="AH23" s="5">
        <v>0</v>
      </c>
      <c r="AI23" s="4">
        <v>0</v>
      </c>
      <c r="AJ23" s="2"/>
    </row>
    <row r="24" spans="1:36" outlineLevel="1" x14ac:dyDescent="0.25">
      <c r="A24" s="22" t="s">
        <v>38</v>
      </c>
      <c r="B24" s="13" t="s">
        <v>6</v>
      </c>
      <c r="C24" s="13" t="s">
        <v>39</v>
      </c>
      <c r="D24" s="13"/>
      <c r="E24" s="13"/>
      <c r="F24" s="13"/>
      <c r="G24" s="13"/>
      <c r="H24" s="13"/>
      <c r="I24" s="23">
        <v>0</v>
      </c>
      <c r="J24" s="24">
        <v>27251450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5134852.99</v>
      </c>
      <c r="AA24" s="24">
        <v>5134852.99</v>
      </c>
      <c r="AB24" s="24">
        <v>0</v>
      </c>
      <c r="AC24" s="24">
        <v>0</v>
      </c>
      <c r="AD24" s="24">
        <f t="shared" si="0"/>
        <v>18.842494582857061</v>
      </c>
      <c r="AE24" s="4">
        <v>0</v>
      </c>
      <c r="AF24" s="5">
        <v>0.18842494582857058</v>
      </c>
      <c r="AG24" s="4">
        <v>0</v>
      </c>
      <c r="AH24" s="5">
        <v>0</v>
      </c>
      <c r="AI24" s="4">
        <v>0</v>
      </c>
      <c r="AJ24" s="2"/>
    </row>
    <row r="25" spans="1:36" outlineLevel="1" x14ac:dyDescent="0.25">
      <c r="A25" s="22" t="s">
        <v>40</v>
      </c>
      <c r="B25" s="13" t="s">
        <v>6</v>
      </c>
      <c r="C25" s="13" t="s">
        <v>41</v>
      </c>
      <c r="D25" s="13"/>
      <c r="E25" s="13"/>
      <c r="F25" s="13"/>
      <c r="G25" s="13"/>
      <c r="H25" s="13"/>
      <c r="I25" s="23">
        <v>0</v>
      </c>
      <c r="J25" s="24">
        <v>480000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45000</v>
      </c>
      <c r="AA25" s="24">
        <v>45000</v>
      </c>
      <c r="AB25" s="24">
        <v>0</v>
      </c>
      <c r="AC25" s="24">
        <v>0</v>
      </c>
      <c r="AD25" s="24">
        <f t="shared" si="0"/>
        <v>9.375</v>
      </c>
      <c r="AE25" s="4">
        <v>0</v>
      </c>
      <c r="AF25" s="5">
        <v>9.375E-2</v>
      </c>
      <c r="AG25" s="4">
        <v>0</v>
      </c>
      <c r="AH25" s="5">
        <v>0</v>
      </c>
      <c r="AI25" s="4">
        <v>0</v>
      </c>
      <c r="AJ25" s="2"/>
    </row>
    <row r="26" spans="1:36" ht="25.5" outlineLevel="1" x14ac:dyDescent="0.25">
      <c r="A26" s="22" t="s">
        <v>42</v>
      </c>
      <c r="B26" s="13" t="s">
        <v>6</v>
      </c>
      <c r="C26" s="13" t="s">
        <v>43</v>
      </c>
      <c r="D26" s="13"/>
      <c r="E26" s="13"/>
      <c r="F26" s="13"/>
      <c r="G26" s="13"/>
      <c r="H26" s="13"/>
      <c r="I26" s="23">
        <v>0</v>
      </c>
      <c r="J26" s="24">
        <v>5840362.8099999996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291919.90000000002</v>
      </c>
      <c r="AA26" s="24">
        <v>265774.90000000002</v>
      </c>
      <c r="AB26" s="24">
        <v>0</v>
      </c>
      <c r="AC26" s="24">
        <v>0</v>
      </c>
      <c r="AD26" s="24">
        <f t="shared" si="0"/>
        <v>4.5506573589047292</v>
      </c>
      <c r="AE26" s="4">
        <v>0</v>
      </c>
      <c r="AF26" s="5">
        <v>4.5506573589047285E-2</v>
      </c>
      <c r="AG26" s="4">
        <v>0</v>
      </c>
      <c r="AH26" s="5">
        <v>0</v>
      </c>
      <c r="AI26" s="4">
        <v>0</v>
      </c>
      <c r="AJ26" s="2"/>
    </row>
    <row r="27" spans="1:36" ht="25.5" x14ac:dyDescent="0.25">
      <c r="A27" s="12" t="s">
        <v>44</v>
      </c>
      <c r="B27" s="26" t="s">
        <v>6</v>
      </c>
      <c r="C27" s="26" t="s">
        <v>45</v>
      </c>
      <c r="D27" s="26"/>
      <c r="E27" s="26"/>
      <c r="F27" s="26"/>
      <c r="G27" s="26"/>
      <c r="H27" s="26"/>
      <c r="I27" s="14">
        <v>0</v>
      </c>
      <c r="J27" s="15">
        <v>40749098.75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3369428.46</v>
      </c>
      <c r="AA27" s="15">
        <v>3369428.46</v>
      </c>
      <c r="AB27" s="15">
        <v>0</v>
      </c>
      <c r="AC27" s="15">
        <v>0</v>
      </c>
      <c r="AD27" s="15">
        <f t="shared" si="0"/>
        <v>8.268718973815341</v>
      </c>
      <c r="AE27" s="4">
        <v>0</v>
      </c>
      <c r="AF27" s="5">
        <v>8.2687189738153408E-2</v>
      </c>
      <c r="AG27" s="4">
        <v>0</v>
      </c>
      <c r="AH27" s="5">
        <v>0</v>
      </c>
      <c r="AI27" s="4">
        <v>0</v>
      </c>
      <c r="AJ27" s="2"/>
    </row>
    <row r="28" spans="1:36" outlineLevel="1" x14ac:dyDescent="0.25">
      <c r="A28" s="22" t="s">
        <v>46</v>
      </c>
      <c r="B28" s="13" t="s">
        <v>6</v>
      </c>
      <c r="C28" s="13" t="s">
        <v>47</v>
      </c>
      <c r="D28" s="13"/>
      <c r="E28" s="13"/>
      <c r="F28" s="13"/>
      <c r="G28" s="13"/>
      <c r="H28" s="13"/>
      <c r="I28" s="23">
        <v>0</v>
      </c>
      <c r="J28" s="24">
        <v>1871492.44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345948.74</v>
      </c>
      <c r="AA28" s="24">
        <v>345948.74</v>
      </c>
      <c r="AB28" s="24">
        <v>0</v>
      </c>
      <c r="AC28" s="24">
        <v>0</v>
      </c>
      <c r="AD28" s="24">
        <f t="shared" si="0"/>
        <v>18.485179667623985</v>
      </c>
      <c r="AE28" s="4">
        <v>0</v>
      </c>
      <c r="AF28" s="5">
        <v>0.18485179667623985</v>
      </c>
      <c r="AG28" s="4">
        <v>0</v>
      </c>
      <c r="AH28" s="5">
        <v>0</v>
      </c>
      <c r="AI28" s="4">
        <v>0</v>
      </c>
      <c r="AJ28" s="2"/>
    </row>
    <row r="29" spans="1:36" outlineLevel="1" x14ac:dyDescent="0.25">
      <c r="A29" s="22" t="s">
        <v>48</v>
      </c>
      <c r="B29" s="13" t="s">
        <v>6</v>
      </c>
      <c r="C29" s="13" t="s">
        <v>49</v>
      </c>
      <c r="D29" s="13"/>
      <c r="E29" s="13"/>
      <c r="F29" s="13"/>
      <c r="G29" s="13"/>
      <c r="H29" s="13"/>
      <c r="I29" s="23">
        <v>0</v>
      </c>
      <c r="J29" s="24">
        <v>27587223.010000002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1914279.72</v>
      </c>
      <c r="AA29" s="24">
        <v>1914279.72</v>
      </c>
      <c r="AB29" s="24">
        <v>0</v>
      </c>
      <c r="AC29" s="24">
        <v>0</v>
      </c>
      <c r="AD29" s="24">
        <f t="shared" si="0"/>
        <v>6.9390083927842214</v>
      </c>
      <c r="AE29" s="4">
        <v>0</v>
      </c>
      <c r="AF29" s="5">
        <v>6.9390083927842211E-2</v>
      </c>
      <c r="AG29" s="4">
        <v>0</v>
      </c>
      <c r="AH29" s="5">
        <v>0</v>
      </c>
      <c r="AI29" s="4">
        <v>0</v>
      </c>
      <c r="AJ29" s="2"/>
    </row>
    <row r="30" spans="1:36" outlineLevel="1" x14ac:dyDescent="0.25">
      <c r="A30" s="22" t="s">
        <v>50</v>
      </c>
      <c r="B30" s="13" t="s">
        <v>6</v>
      </c>
      <c r="C30" s="13" t="s">
        <v>51</v>
      </c>
      <c r="D30" s="13"/>
      <c r="E30" s="13"/>
      <c r="F30" s="13"/>
      <c r="G30" s="13"/>
      <c r="H30" s="13"/>
      <c r="I30" s="23">
        <v>0</v>
      </c>
      <c r="J30" s="24">
        <v>11290383.300000001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1109200</v>
      </c>
      <c r="AA30" s="24">
        <v>1109200</v>
      </c>
      <c r="AB30" s="24">
        <v>0</v>
      </c>
      <c r="AC30" s="24">
        <v>0</v>
      </c>
      <c r="AD30" s="24">
        <f t="shared" si="0"/>
        <v>9.8242900221111178</v>
      </c>
      <c r="AE30" s="4">
        <v>0</v>
      </c>
      <c r="AF30" s="5">
        <v>9.8242900221111179E-2</v>
      </c>
      <c r="AG30" s="4">
        <v>0</v>
      </c>
      <c r="AH30" s="5">
        <v>0</v>
      </c>
      <c r="AI30" s="4">
        <v>0</v>
      </c>
      <c r="AJ30" s="2"/>
    </row>
    <row r="31" spans="1:36" x14ac:dyDescent="0.25">
      <c r="A31" s="12" t="s">
        <v>52</v>
      </c>
      <c r="B31" s="26" t="s">
        <v>6</v>
      </c>
      <c r="C31" s="26" t="s">
        <v>53</v>
      </c>
      <c r="D31" s="26"/>
      <c r="E31" s="26"/>
      <c r="F31" s="26"/>
      <c r="G31" s="26"/>
      <c r="H31" s="26"/>
      <c r="I31" s="14">
        <v>0</v>
      </c>
      <c r="J31" s="15">
        <v>996465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f t="shared" si="0"/>
        <v>0</v>
      </c>
      <c r="AE31" s="4">
        <v>0</v>
      </c>
      <c r="AF31" s="5">
        <v>0</v>
      </c>
      <c r="AG31" s="4">
        <v>0</v>
      </c>
      <c r="AH31" s="5">
        <v>0</v>
      </c>
      <c r="AI31" s="4">
        <v>0</v>
      </c>
      <c r="AJ31" s="2"/>
    </row>
    <row r="32" spans="1:36" ht="25.5" outlineLevel="1" x14ac:dyDescent="0.25">
      <c r="A32" s="22" t="s">
        <v>54</v>
      </c>
      <c r="B32" s="13" t="s">
        <v>6</v>
      </c>
      <c r="C32" s="13" t="s">
        <v>55</v>
      </c>
      <c r="D32" s="13"/>
      <c r="E32" s="13"/>
      <c r="F32" s="13"/>
      <c r="G32" s="13"/>
      <c r="H32" s="13"/>
      <c r="I32" s="23">
        <v>0</v>
      </c>
      <c r="J32" s="24">
        <v>996465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f t="shared" si="0"/>
        <v>0</v>
      </c>
      <c r="AE32" s="4">
        <v>0</v>
      </c>
      <c r="AF32" s="5">
        <v>0</v>
      </c>
      <c r="AG32" s="4">
        <v>0</v>
      </c>
      <c r="AH32" s="5">
        <v>0</v>
      </c>
      <c r="AI32" s="4">
        <v>0</v>
      </c>
      <c r="AJ32" s="2"/>
    </row>
    <row r="33" spans="1:36" x14ac:dyDescent="0.25">
      <c r="A33" s="12" t="s">
        <v>56</v>
      </c>
      <c r="B33" s="26" t="s">
        <v>6</v>
      </c>
      <c r="C33" s="26" t="s">
        <v>57</v>
      </c>
      <c r="D33" s="26"/>
      <c r="E33" s="26"/>
      <c r="F33" s="26"/>
      <c r="G33" s="26"/>
      <c r="H33" s="26"/>
      <c r="I33" s="14">
        <v>0</v>
      </c>
      <c r="J33" s="15">
        <v>962656510.15999997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225991813.53</v>
      </c>
      <c r="AA33" s="15">
        <v>208947768.47</v>
      </c>
      <c r="AB33" s="15">
        <v>0</v>
      </c>
      <c r="AC33" s="15">
        <v>0</v>
      </c>
      <c r="AD33" s="15">
        <f t="shared" si="0"/>
        <v>21.705329602484223</v>
      </c>
      <c r="AE33" s="4">
        <v>0</v>
      </c>
      <c r="AF33" s="5">
        <v>0.21705329602484222</v>
      </c>
      <c r="AG33" s="4">
        <v>0</v>
      </c>
      <c r="AH33" s="5">
        <v>0</v>
      </c>
      <c r="AI33" s="4">
        <v>0</v>
      </c>
      <c r="AJ33" s="2"/>
    </row>
    <row r="34" spans="1:36" outlineLevel="1" x14ac:dyDescent="0.25">
      <c r="A34" s="22" t="s">
        <v>58</v>
      </c>
      <c r="B34" s="13" t="s">
        <v>6</v>
      </c>
      <c r="C34" s="13" t="s">
        <v>59</v>
      </c>
      <c r="D34" s="13"/>
      <c r="E34" s="13"/>
      <c r="F34" s="13"/>
      <c r="G34" s="13"/>
      <c r="H34" s="13"/>
      <c r="I34" s="23">
        <v>0</v>
      </c>
      <c r="J34" s="24">
        <v>345300781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85039401.459999993</v>
      </c>
      <c r="AA34" s="24">
        <v>79867771.599999994</v>
      </c>
      <c r="AB34" s="24">
        <v>0</v>
      </c>
      <c r="AC34" s="24">
        <v>0</v>
      </c>
      <c r="AD34" s="24">
        <f t="shared" si="0"/>
        <v>23.129913395707032</v>
      </c>
      <c r="AE34" s="4">
        <v>0</v>
      </c>
      <c r="AF34" s="5">
        <v>0.2312991339570703</v>
      </c>
      <c r="AG34" s="4">
        <v>0</v>
      </c>
      <c r="AH34" s="5">
        <v>0</v>
      </c>
      <c r="AI34" s="4">
        <v>0</v>
      </c>
      <c r="AJ34" s="2"/>
    </row>
    <row r="35" spans="1:36" outlineLevel="1" x14ac:dyDescent="0.25">
      <c r="A35" s="22" t="s">
        <v>60</v>
      </c>
      <c r="B35" s="13" t="s">
        <v>6</v>
      </c>
      <c r="C35" s="13" t="s">
        <v>61</v>
      </c>
      <c r="D35" s="13"/>
      <c r="E35" s="13"/>
      <c r="F35" s="13"/>
      <c r="G35" s="13"/>
      <c r="H35" s="13"/>
      <c r="I35" s="23">
        <v>0</v>
      </c>
      <c r="J35" s="24">
        <v>503857710.22000003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108011081.13</v>
      </c>
      <c r="AA35" s="24">
        <v>97020332.480000004</v>
      </c>
      <c r="AB35" s="24">
        <v>0</v>
      </c>
      <c r="AC35" s="24">
        <v>0</v>
      </c>
      <c r="AD35" s="24">
        <f t="shared" si="0"/>
        <v>19.255502200737961</v>
      </c>
      <c r="AE35" s="4">
        <v>0</v>
      </c>
      <c r="AF35" s="5">
        <v>0.19255502200737962</v>
      </c>
      <c r="AG35" s="4">
        <v>0</v>
      </c>
      <c r="AH35" s="5">
        <v>0</v>
      </c>
      <c r="AI35" s="4">
        <v>0</v>
      </c>
      <c r="AJ35" s="2"/>
    </row>
    <row r="36" spans="1:36" outlineLevel="1" x14ac:dyDescent="0.25">
      <c r="A36" s="22" t="s">
        <v>62</v>
      </c>
      <c r="B36" s="13" t="s">
        <v>6</v>
      </c>
      <c r="C36" s="13" t="s">
        <v>63</v>
      </c>
      <c r="D36" s="13"/>
      <c r="E36" s="13"/>
      <c r="F36" s="13"/>
      <c r="G36" s="13"/>
      <c r="H36" s="13"/>
      <c r="I36" s="23">
        <v>0</v>
      </c>
      <c r="J36" s="24">
        <v>75362318.939999998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25084862</v>
      </c>
      <c r="AA36" s="24">
        <v>24322540.780000001</v>
      </c>
      <c r="AB36" s="24">
        <v>0</v>
      </c>
      <c r="AC36" s="24">
        <v>0</v>
      </c>
      <c r="AD36" s="24">
        <f t="shared" si="0"/>
        <v>32.274140607807581</v>
      </c>
      <c r="AE36" s="4">
        <v>0</v>
      </c>
      <c r="AF36" s="5">
        <v>0.32274140607807578</v>
      </c>
      <c r="AG36" s="4">
        <v>0</v>
      </c>
      <c r="AH36" s="5">
        <v>0</v>
      </c>
      <c r="AI36" s="4">
        <v>0</v>
      </c>
      <c r="AJ36" s="2"/>
    </row>
    <row r="37" spans="1:36" ht="25.5" outlineLevel="1" x14ac:dyDescent="0.25">
      <c r="A37" s="22" t="s">
        <v>64</v>
      </c>
      <c r="B37" s="13" t="s">
        <v>6</v>
      </c>
      <c r="C37" s="13" t="s">
        <v>65</v>
      </c>
      <c r="D37" s="13"/>
      <c r="E37" s="13"/>
      <c r="F37" s="13"/>
      <c r="G37" s="13"/>
      <c r="H37" s="13"/>
      <c r="I37" s="23">
        <v>0</v>
      </c>
      <c r="J37" s="24">
        <v>200000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57200</v>
      </c>
      <c r="AA37" s="24">
        <v>57200</v>
      </c>
      <c r="AB37" s="24">
        <v>0</v>
      </c>
      <c r="AC37" s="24">
        <v>0</v>
      </c>
      <c r="AD37" s="24">
        <f t="shared" si="0"/>
        <v>28.599999999999998</v>
      </c>
      <c r="AE37" s="4">
        <v>0</v>
      </c>
      <c r="AF37" s="5">
        <v>0.28599999999999998</v>
      </c>
      <c r="AG37" s="4">
        <v>0</v>
      </c>
      <c r="AH37" s="5">
        <v>0</v>
      </c>
      <c r="AI37" s="4">
        <v>0</v>
      </c>
      <c r="AJ37" s="2"/>
    </row>
    <row r="38" spans="1:36" outlineLevel="1" x14ac:dyDescent="0.25">
      <c r="A38" s="22" t="s">
        <v>66</v>
      </c>
      <c r="B38" s="13" t="s">
        <v>6</v>
      </c>
      <c r="C38" s="13" t="s">
        <v>67</v>
      </c>
      <c r="D38" s="13"/>
      <c r="E38" s="13"/>
      <c r="F38" s="13"/>
      <c r="G38" s="13"/>
      <c r="H38" s="13"/>
      <c r="I38" s="23">
        <v>0</v>
      </c>
      <c r="J38" s="24">
        <v>5525699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238700</v>
      </c>
      <c r="AA38" s="24">
        <v>238700</v>
      </c>
      <c r="AB38" s="24">
        <v>0</v>
      </c>
      <c r="AC38" s="24">
        <v>0</v>
      </c>
      <c r="AD38" s="24">
        <f t="shared" si="0"/>
        <v>4.3198154658804251</v>
      </c>
      <c r="AE38" s="4">
        <v>0</v>
      </c>
      <c r="AF38" s="5">
        <v>4.319815465880425E-2</v>
      </c>
      <c r="AG38" s="4">
        <v>0</v>
      </c>
      <c r="AH38" s="5">
        <v>0</v>
      </c>
      <c r="AI38" s="4">
        <v>0</v>
      </c>
      <c r="AJ38" s="2"/>
    </row>
    <row r="39" spans="1:36" outlineLevel="1" x14ac:dyDescent="0.25">
      <c r="A39" s="22" t="s">
        <v>68</v>
      </c>
      <c r="B39" s="13" t="s">
        <v>6</v>
      </c>
      <c r="C39" s="13" t="s">
        <v>69</v>
      </c>
      <c r="D39" s="13"/>
      <c r="E39" s="13"/>
      <c r="F39" s="13"/>
      <c r="G39" s="13"/>
      <c r="H39" s="13"/>
      <c r="I39" s="23">
        <v>0</v>
      </c>
      <c r="J39" s="24">
        <v>32410001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7560568.9400000004</v>
      </c>
      <c r="AA39" s="24">
        <v>7441223.6100000003</v>
      </c>
      <c r="AB39" s="24">
        <v>0</v>
      </c>
      <c r="AC39" s="24">
        <v>0</v>
      </c>
      <c r="AD39" s="24">
        <f t="shared" si="0"/>
        <v>22.959652515900881</v>
      </c>
      <c r="AE39" s="4">
        <v>0</v>
      </c>
      <c r="AF39" s="5">
        <v>0.22959652515900877</v>
      </c>
      <c r="AG39" s="4">
        <v>0</v>
      </c>
      <c r="AH39" s="5">
        <v>0</v>
      </c>
      <c r="AI39" s="4">
        <v>0</v>
      </c>
      <c r="AJ39" s="2"/>
    </row>
    <row r="40" spans="1:36" x14ac:dyDescent="0.25">
      <c r="A40" s="12" t="s">
        <v>70</v>
      </c>
      <c r="B40" s="26" t="s">
        <v>6</v>
      </c>
      <c r="C40" s="26" t="s">
        <v>71</v>
      </c>
      <c r="D40" s="26"/>
      <c r="E40" s="26"/>
      <c r="F40" s="26"/>
      <c r="G40" s="26"/>
      <c r="H40" s="26"/>
      <c r="I40" s="14">
        <v>0</v>
      </c>
      <c r="J40" s="15">
        <v>52016815.140000001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12202142.35</v>
      </c>
      <c r="AA40" s="15">
        <v>11837071.26</v>
      </c>
      <c r="AB40" s="15">
        <v>0</v>
      </c>
      <c r="AC40" s="15">
        <v>0</v>
      </c>
      <c r="AD40" s="15">
        <f t="shared" si="0"/>
        <v>22.756239935377174</v>
      </c>
      <c r="AE40" s="4">
        <v>0</v>
      </c>
      <c r="AF40" s="5">
        <v>0.22756239935377173</v>
      </c>
      <c r="AG40" s="4">
        <v>0</v>
      </c>
      <c r="AH40" s="5">
        <v>0</v>
      </c>
      <c r="AI40" s="4">
        <v>0</v>
      </c>
      <c r="AJ40" s="2"/>
    </row>
    <row r="41" spans="1:36" outlineLevel="1" x14ac:dyDescent="0.25">
      <c r="A41" s="22" t="s">
        <v>72</v>
      </c>
      <c r="B41" s="13" t="s">
        <v>6</v>
      </c>
      <c r="C41" s="13" t="s">
        <v>73</v>
      </c>
      <c r="D41" s="13"/>
      <c r="E41" s="13"/>
      <c r="F41" s="13"/>
      <c r="G41" s="13"/>
      <c r="H41" s="13"/>
      <c r="I41" s="23">
        <v>0</v>
      </c>
      <c r="J41" s="24">
        <v>40344564.140000001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9242719.5199999996</v>
      </c>
      <c r="AA41" s="24">
        <v>8961619.5199999996</v>
      </c>
      <c r="AB41" s="24">
        <v>0</v>
      </c>
      <c r="AC41" s="24">
        <v>0</v>
      </c>
      <c r="AD41" s="24">
        <f t="shared" si="0"/>
        <v>22.212706249352976</v>
      </c>
      <c r="AE41" s="4">
        <v>0</v>
      </c>
      <c r="AF41" s="5">
        <v>0.22212706249352976</v>
      </c>
      <c r="AG41" s="4">
        <v>0</v>
      </c>
      <c r="AH41" s="5">
        <v>0</v>
      </c>
      <c r="AI41" s="4">
        <v>0</v>
      </c>
      <c r="AJ41" s="2"/>
    </row>
    <row r="42" spans="1:36" ht="25.5" outlineLevel="1" x14ac:dyDescent="0.25">
      <c r="A42" s="22" t="s">
        <v>74</v>
      </c>
      <c r="B42" s="13" t="s">
        <v>6</v>
      </c>
      <c r="C42" s="13" t="s">
        <v>75</v>
      </c>
      <c r="D42" s="13"/>
      <c r="E42" s="13"/>
      <c r="F42" s="13"/>
      <c r="G42" s="13"/>
      <c r="H42" s="13"/>
      <c r="I42" s="23">
        <v>0</v>
      </c>
      <c r="J42" s="24">
        <v>11672251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2959422.83</v>
      </c>
      <c r="AA42" s="24">
        <v>2875451.74</v>
      </c>
      <c r="AB42" s="24">
        <v>0</v>
      </c>
      <c r="AC42" s="24">
        <v>0</v>
      </c>
      <c r="AD42" s="24">
        <f t="shared" si="0"/>
        <v>24.634937511196426</v>
      </c>
      <c r="AE42" s="4">
        <v>0</v>
      </c>
      <c r="AF42" s="5">
        <v>0.24634937511196425</v>
      </c>
      <c r="AG42" s="4">
        <v>0</v>
      </c>
      <c r="AH42" s="5">
        <v>0</v>
      </c>
      <c r="AI42" s="4">
        <v>0</v>
      </c>
      <c r="AJ42" s="2"/>
    </row>
    <row r="43" spans="1:36" x14ac:dyDescent="0.25">
      <c r="A43" s="12" t="s">
        <v>76</v>
      </c>
      <c r="B43" s="26" t="s">
        <v>6</v>
      </c>
      <c r="C43" s="26" t="s">
        <v>77</v>
      </c>
      <c r="D43" s="26"/>
      <c r="E43" s="26"/>
      <c r="F43" s="26"/>
      <c r="G43" s="26"/>
      <c r="H43" s="26"/>
      <c r="I43" s="14">
        <v>0</v>
      </c>
      <c r="J43" s="15">
        <v>407697191.63999999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158988532.81</v>
      </c>
      <c r="AA43" s="15">
        <v>151975816.56</v>
      </c>
      <c r="AB43" s="15">
        <v>0</v>
      </c>
      <c r="AC43" s="15">
        <v>0</v>
      </c>
      <c r="AD43" s="15">
        <f t="shared" si="0"/>
        <v>37.276640525450546</v>
      </c>
      <c r="AE43" s="4">
        <v>0</v>
      </c>
      <c r="AF43" s="5">
        <v>0.37276640525450544</v>
      </c>
      <c r="AG43" s="4">
        <v>0</v>
      </c>
      <c r="AH43" s="5">
        <v>0</v>
      </c>
      <c r="AI43" s="4">
        <v>0</v>
      </c>
      <c r="AJ43" s="2"/>
    </row>
    <row r="44" spans="1:36" outlineLevel="1" x14ac:dyDescent="0.25">
      <c r="A44" s="22" t="s">
        <v>78</v>
      </c>
      <c r="B44" s="13" t="s">
        <v>6</v>
      </c>
      <c r="C44" s="13" t="s">
        <v>79</v>
      </c>
      <c r="D44" s="13"/>
      <c r="E44" s="13"/>
      <c r="F44" s="13"/>
      <c r="G44" s="13"/>
      <c r="H44" s="13"/>
      <c r="I44" s="23">
        <v>0</v>
      </c>
      <c r="J44" s="24">
        <v>8098392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2131638.86</v>
      </c>
      <c r="AA44" s="24">
        <v>2131638.86</v>
      </c>
      <c r="AB44" s="24">
        <v>0</v>
      </c>
      <c r="AC44" s="24">
        <v>0</v>
      </c>
      <c r="AD44" s="24">
        <f t="shared" si="0"/>
        <v>26.32175449150893</v>
      </c>
      <c r="AE44" s="4">
        <v>0</v>
      </c>
      <c r="AF44" s="5">
        <v>0.26321754491508931</v>
      </c>
      <c r="AG44" s="4">
        <v>0</v>
      </c>
      <c r="AH44" s="5">
        <v>0</v>
      </c>
      <c r="AI44" s="4">
        <v>0</v>
      </c>
      <c r="AJ44" s="2"/>
    </row>
    <row r="45" spans="1:36" outlineLevel="1" x14ac:dyDescent="0.25">
      <c r="A45" s="22" t="s">
        <v>80</v>
      </c>
      <c r="B45" s="13" t="s">
        <v>6</v>
      </c>
      <c r="C45" s="13" t="s">
        <v>81</v>
      </c>
      <c r="D45" s="13"/>
      <c r="E45" s="13"/>
      <c r="F45" s="13"/>
      <c r="G45" s="13"/>
      <c r="H45" s="13"/>
      <c r="I45" s="23">
        <v>0</v>
      </c>
      <c r="J45" s="24">
        <v>199245029.09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60148219.350000001</v>
      </c>
      <c r="AA45" s="24">
        <v>54416491.359999999</v>
      </c>
      <c r="AB45" s="24">
        <v>0</v>
      </c>
      <c r="AC45" s="24">
        <v>0</v>
      </c>
      <c r="AD45" s="24">
        <f t="shared" si="0"/>
        <v>27.311342023704789</v>
      </c>
      <c r="AE45" s="4">
        <v>0</v>
      </c>
      <c r="AF45" s="5">
        <v>0.27311342023704788</v>
      </c>
      <c r="AG45" s="4">
        <v>0</v>
      </c>
      <c r="AH45" s="5">
        <v>0</v>
      </c>
      <c r="AI45" s="4">
        <v>0</v>
      </c>
      <c r="AJ45" s="2"/>
    </row>
    <row r="46" spans="1:36" outlineLevel="1" x14ac:dyDescent="0.25">
      <c r="A46" s="22" t="s">
        <v>82</v>
      </c>
      <c r="B46" s="13" t="s">
        <v>6</v>
      </c>
      <c r="C46" s="13" t="s">
        <v>83</v>
      </c>
      <c r="D46" s="13"/>
      <c r="E46" s="13"/>
      <c r="F46" s="13"/>
      <c r="G46" s="13"/>
      <c r="H46" s="13"/>
      <c r="I46" s="23">
        <v>0</v>
      </c>
      <c r="J46" s="24">
        <v>158605090.55000001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88201025.200000003</v>
      </c>
      <c r="AA46" s="24">
        <v>88170858.459999993</v>
      </c>
      <c r="AB46" s="24">
        <v>0</v>
      </c>
      <c r="AC46" s="24">
        <v>0</v>
      </c>
      <c r="AD46" s="24">
        <f t="shared" si="0"/>
        <v>55.59144296960902</v>
      </c>
      <c r="AE46" s="4">
        <v>0</v>
      </c>
      <c r="AF46" s="5">
        <v>0.55591442969609028</v>
      </c>
      <c r="AG46" s="4">
        <v>0</v>
      </c>
      <c r="AH46" s="5">
        <v>0</v>
      </c>
      <c r="AI46" s="4">
        <v>0</v>
      </c>
      <c r="AJ46" s="2"/>
    </row>
    <row r="47" spans="1:36" ht="25.5" outlineLevel="1" x14ac:dyDescent="0.25">
      <c r="A47" s="22" t="s">
        <v>84</v>
      </c>
      <c r="B47" s="13" t="s">
        <v>6</v>
      </c>
      <c r="C47" s="13" t="s">
        <v>85</v>
      </c>
      <c r="D47" s="13"/>
      <c r="E47" s="13"/>
      <c r="F47" s="13"/>
      <c r="G47" s="13"/>
      <c r="H47" s="13"/>
      <c r="I47" s="23">
        <v>0</v>
      </c>
      <c r="J47" s="24">
        <v>41748680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8507649.4000000004</v>
      </c>
      <c r="AA47" s="24">
        <v>7256827.8799999999</v>
      </c>
      <c r="AB47" s="24">
        <v>0</v>
      </c>
      <c r="AC47" s="24">
        <v>0</v>
      </c>
      <c r="AD47" s="24">
        <f t="shared" si="0"/>
        <v>17.382173232782449</v>
      </c>
      <c r="AE47" s="4">
        <v>0</v>
      </c>
      <c r="AF47" s="5">
        <v>0.1738217323278245</v>
      </c>
      <c r="AG47" s="4">
        <v>0</v>
      </c>
      <c r="AH47" s="5">
        <v>0</v>
      </c>
      <c r="AI47" s="4">
        <v>0</v>
      </c>
      <c r="AJ47" s="2"/>
    </row>
    <row r="48" spans="1:36" x14ac:dyDescent="0.25">
      <c r="A48" s="12" t="s">
        <v>86</v>
      </c>
      <c r="B48" s="26" t="s">
        <v>6</v>
      </c>
      <c r="C48" s="26" t="s">
        <v>87</v>
      </c>
      <c r="D48" s="26"/>
      <c r="E48" s="26"/>
      <c r="F48" s="26"/>
      <c r="G48" s="26"/>
      <c r="H48" s="26"/>
      <c r="I48" s="14">
        <v>0</v>
      </c>
      <c r="J48" s="15">
        <v>25036640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5652206.46</v>
      </c>
      <c r="AA48" s="15">
        <v>5652206.46</v>
      </c>
      <c r="AB48" s="15">
        <v>0</v>
      </c>
      <c r="AC48" s="15">
        <v>0</v>
      </c>
      <c r="AD48" s="15">
        <f t="shared" si="0"/>
        <v>22.575738837160259</v>
      </c>
      <c r="AE48" s="4">
        <v>0</v>
      </c>
      <c r="AF48" s="5">
        <v>0.22575738837160259</v>
      </c>
      <c r="AG48" s="4">
        <v>0</v>
      </c>
      <c r="AH48" s="5">
        <v>0</v>
      </c>
      <c r="AI48" s="4">
        <v>0</v>
      </c>
      <c r="AJ48" s="2"/>
    </row>
    <row r="49" spans="1:36" outlineLevel="1" x14ac:dyDescent="0.25">
      <c r="A49" s="22" t="s">
        <v>88</v>
      </c>
      <c r="B49" s="13" t="s">
        <v>6</v>
      </c>
      <c r="C49" s="13" t="s">
        <v>89</v>
      </c>
      <c r="D49" s="13"/>
      <c r="E49" s="13"/>
      <c r="F49" s="13"/>
      <c r="G49" s="13"/>
      <c r="H49" s="13"/>
      <c r="I49" s="23">
        <v>0</v>
      </c>
      <c r="J49" s="24">
        <v>25036640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5652206.46</v>
      </c>
      <c r="AA49" s="24">
        <v>5652206.46</v>
      </c>
      <c r="AB49" s="24">
        <v>0</v>
      </c>
      <c r="AC49" s="24">
        <v>0</v>
      </c>
      <c r="AD49" s="24">
        <f t="shared" si="0"/>
        <v>22.575738837160259</v>
      </c>
      <c r="AE49" s="4">
        <v>0</v>
      </c>
      <c r="AF49" s="5">
        <v>0.22575738837160259</v>
      </c>
      <c r="AG49" s="4">
        <v>0</v>
      </c>
      <c r="AH49" s="5">
        <v>0</v>
      </c>
      <c r="AI49" s="4">
        <v>0</v>
      </c>
      <c r="AJ49" s="2"/>
    </row>
    <row r="50" spans="1:36" x14ac:dyDescent="0.25">
      <c r="A50" s="12" t="s">
        <v>90</v>
      </c>
      <c r="B50" s="26" t="s">
        <v>6</v>
      </c>
      <c r="C50" s="26" t="s">
        <v>91</v>
      </c>
      <c r="D50" s="26"/>
      <c r="E50" s="26"/>
      <c r="F50" s="26"/>
      <c r="G50" s="26"/>
      <c r="H50" s="26"/>
      <c r="I50" s="14">
        <v>0</v>
      </c>
      <c r="J50" s="15">
        <v>11284172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2813972.78</v>
      </c>
      <c r="AA50" s="15">
        <v>2770120.9</v>
      </c>
      <c r="AB50" s="15">
        <v>0</v>
      </c>
      <c r="AC50" s="15">
        <v>0</v>
      </c>
      <c r="AD50" s="15">
        <f t="shared" si="0"/>
        <v>24.548729849208254</v>
      </c>
      <c r="AE50" s="4">
        <v>0</v>
      </c>
      <c r="AF50" s="5">
        <v>0.24548729849208253</v>
      </c>
      <c r="AG50" s="4">
        <v>0</v>
      </c>
      <c r="AH50" s="5">
        <v>0</v>
      </c>
      <c r="AI50" s="4">
        <v>0</v>
      </c>
      <c r="AJ50" s="2"/>
    </row>
    <row r="51" spans="1:36" outlineLevel="1" x14ac:dyDescent="0.25">
      <c r="A51" s="22" t="s">
        <v>92</v>
      </c>
      <c r="B51" s="13" t="s">
        <v>6</v>
      </c>
      <c r="C51" s="13" t="s">
        <v>93</v>
      </c>
      <c r="D51" s="13"/>
      <c r="E51" s="13"/>
      <c r="F51" s="13"/>
      <c r="G51" s="13"/>
      <c r="H51" s="13"/>
      <c r="I51" s="23">
        <v>0</v>
      </c>
      <c r="J51" s="24">
        <v>5414172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1344972.78</v>
      </c>
      <c r="AA51" s="24">
        <v>1301120.8999999999</v>
      </c>
      <c r="AB51" s="24">
        <v>0</v>
      </c>
      <c r="AC51" s="24">
        <v>0</v>
      </c>
      <c r="AD51" s="24">
        <f t="shared" si="0"/>
        <v>24.031761458631163</v>
      </c>
      <c r="AE51" s="4">
        <v>0</v>
      </c>
      <c r="AF51" s="5">
        <v>0.24031761458631162</v>
      </c>
      <c r="AG51" s="4">
        <v>0</v>
      </c>
      <c r="AH51" s="5">
        <v>0</v>
      </c>
      <c r="AI51" s="4">
        <v>0</v>
      </c>
      <c r="AJ51" s="2"/>
    </row>
    <row r="52" spans="1:36" outlineLevel="1" x14ac:dyDescent="0.25">
      <c r="A52" s="22" t="s">
        <v>94</v>
      </c>
      <c r="B52" s="13" t="s">
        <v>6</v>
      </c>
      <c r="C52" s="13" t="s">
        <v>95</v>
      </c>
      <c r="D52" s="13"/>
      <c r="E52" s="13"/>
      <c r="F52" s="13"/>
      <c r="G52" s="13"/>
      <c r="H52" s="13"/>
      <c r="I52" s="23">
        <v>0</v>
      </c>
      <c r="J52" s="24">
        <v>5870000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1469000</v>
      </c>
      <c r="AA52" s="24">
        <v>1469000</v>
      </c>
      <c r="AB52" s="24">
        <v>0</v>
      </c>
      <c r="AC52" s="24">
        <v>0</v>
      </c>
      <c r="AD52" s="24">
        <f t="shared" si="0"/>
        <v>25.025553662691653</v>
      </c>
      <c r="AE52" s="4">
        <v>0</v>
      </c>
      <c r="AF52" s="5">
        <v>0.25025553662691652</v>
      </c>
      <c r="AG52" s="4">
        <v>0</v>
      </c>
      <c r="AH52" s="5">
        <v>0</v>
      </c>
      <c r="AI52" s="4">
        <v>0</v>
      </c>
      <c r="AJ52" s="2"/>
    </row>
    <row r="53" spans="1:36" ht="38.25" x14ac:dyDescent="0.25">
      <c r="A53" s="12" t="s">
        <v>96</v>
      </c>
      <c r="B53" s="26" t="s">
        <v>6</v>
      </c>
      <c r="C53" s="26" t="s">
        <v>97</v>
      </c>
      <c r="D53" s="26"/>
      <c r="E53" s="26"/>
      <c r="F53" s="26"/>
      <c r="G53" s="26"/>
      <c r="H53" s="26"/>
      <c r="I53" s="14">
        <v>0</v>
      </c>
      <c r="J53" s="15">
        <v>10000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f t="shared" si="0"/>
        <v>0</v>
      </c>
      <c r="AE53" s="4">
        <v>0</v>
      </c>
      <c r="AF53" s="5">
        <v>0</v>
      </c>
      <c r="AG53" s="4">
        <v>0</v>
      </c>
      <c r="AH53" s="5">
        <v>0</v>
      </c>
      <c r="AI53" s="4">
        <v>0</v>
      </c>
      <c r="AJ53" s="2"/>
    </row>
    <row r="54" spans="1:36" ht="32.25" customHeight="1" outlineLevel="1" x14ac:dyDescent="0.25">
      <c r="A54" s="22" t="s">
        <v>98</v>
      </c>
      <c r="B54" s="13" t="s">
        <v>6</v>
      </c>
      <c r="C54" s="13" t="s">
        <v>99</v>
      </c>
      <c r="D54" s="13"/>
      <c r="E54" s="13"/>
      <c r="F54" s="13"/>
      <c r="G54" s="13"/>
      <c r="H54" s="13"/>
      <c r="I54" s="23">
        <v>0</v>
      </c>
      <c r="J54" s="24">
        <v>10000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f t="shared" si="0"/>
        <v>0</v>
      </c>
      <c r="AE54" s="4">
        <v>0</v>
      </c>
      <c r="AF54" s="5">
        <v>0</v>
      </c>
      <c r="AG54" s="4">
        <v>0</v>
      </c>
      <c r="AH54" s="5">
        <v>0</v>
      </c>
      <c r="AI54" s="4">
        <v>0</v>
      </c>
      <c r="AJ54" s="2"/>
    </row>
    <row r="55" spans="1:36" ht="51" x14ac:dyDescent="0.25">
      <c r="A55" s="22" t="s">
        <v>100</v>
      </c>
      <c r="B55" s="13" t="s">
        <v>6</v>
      </c>
      <c r="C55" s="13" t="s">
        <v>101</v>
      </c>
      <c r="D55" s="13"/>
      <c r="E55" s="13"/>
      <c r="F55" s="13"/>
      <c r="G55" s="13"/>
      <c r="H55" s="13"/>
      <c r="I55" s="23">
        <v>0</v>
      </c>
      <c r="J55" s="24">
        <v>77535799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16257984</v>
      </c>
      <c r="AA55" s="24">
        <v>16257984</v>
      </c>
      <c r="AB55" s="24">
        <v>0</v>
      </c>
      <c r="AC55" s="24">
        <v>0</v>
      </c>
      <c r="AD55" s="24">
        <f t="shared" si="0"/>
        <v>20.968358112876352</v>
      </c>
      <c r="AE55" s="4">
        <v>0</v>
      </c>
      <c r="AF55" s="5">
        <v>0.20968358112876351</v>
      </c>
      <c r="AG55" s="4">
        <v>0</v>
      </c>
      <c r="AH55" s="5">
        <v>0</v>
      </c>
      <c r="AI55" s="4">
        <v>0</v>
      </c>
      <c r="AJ55" s="2"/>
    </row>
    <row r="56" spans="1:36" ht="42.75" customHeight="1" outlineLevel="1" x14ac:dyDescent="0.25">
      <c r="A56" s="22" t="s">
        <v>102</v>
      </c>
      <c r="B56" s="13" t="s">
        <v>6</v>
      </c>
      <c r="C56" s="13" t="s">
        <v>103</v>
      </c>
      <c r="D56" s="13"/>
      <c r="E56" s="13"/>
      <c r="F56" s="13"/>
      <c r="G56" s="13"/>
      <c r="H56" s="13"/>
      <c r="I56" s="23">
        <v>0</v>
      </c>
      <c r="J56" s="24">
        <v>77535799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16257984</v>
      </c>
      <c r="AA56" s="24">
        <v>16257984</v>
      </c>
      <c r="AB56" s="24">
        <v>0</v>
      </c>
      <c r="AC56" s="24">
        <v>0</v>
      </c>
      <c r="AD56" s="24">
        <f t="shared" si="0"/>
        <v>20.968358112876352</v>
      </c>
      <c r="AE56" s="4">
        <v>0</v>
      </c>
      <c r="AF56" s="5">
        <v>0.20968358112876351</v>
      </c>
      <c r="AG56" s="4">
        <v>0</v>
      </c>
      <c r="AH56" s="5">
        <v>0</v>
      </c>
      <c r="AI56" s="4">
        <v>0</v>
      </c>
      <c r="AJ56" s="2"/>
    </row>
    <row r="57" spans="1:36" ht="12.75" customHeight="1" x14ac:dyDescent="0.25">
      <c r="A57" s="37" t="s">
        <v>104</v>
      </c>
      <c r="B57" s="38"/>
      <c r="C57" s="38"/>
      <c r="D57" s="38"/>
      <c r="E57" s="38"/>
      <c r="F57" s="38"/>
      <c r="G57" s="38"/>
      <c r="H57" s="38"/>
      <c r="I57" s="16">
        <v>0</v>
      </c>
      <c r="J57" s="17">
        <v>1812071266.51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467538847.55000001</v>
      </c>
      <c r="AA57" s="17">
        <v>442333346.83999997</v>
      </c>
      <c r="AB57" s="17">
        <v>0</v>
      </c>
      <c r="AC57" s="17">
        <v>0</v>
      </c>
      <c r="AD57" s="15">
        <f t="shared" si="0"/>
        <v>24.410372539702703</v>
      </c>
      <c r="AE57" s="6">
        <v>0</v>
      </c>
      <c r="AF57" s="7">
        <v>0.24410372539702702</v>
      </c>
      <c r="AG57" s="6">
        <v>0</v>
      </c>
      <c r="AH57" s="7">
        <v>0</v>
      </c>
      <c r="AI57" s="6">
        <v>0</v>
      </c>
      <c r="AJ57" s="2"/>
    </row>
    <row r="58" spans="1:36" ht="12.75" customHeight="1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 t="s">
        <v>1</v>
      </c>
      <c r="V58" s="11"/>
      <c r="W58" s="11"/>
      <c r="X58" s="11"/>
      <c r="Y58" s="11"/>
      <c r="Z58" s="11" t="s">
        <v>1</v>
      </c>
      <c r="AA58" s="11"/>
      <c r="AB58" s="11"/>
      <c r="AC58" s="11"/>
      <c r="AD58" s="11"/>
      <c r="AE58" s="2"/>
      <c r="AF58" s="2"/>
      <c r="AG58" s="2"/>
      <c r="AH58" s="2"/>
      <c r="AI58" s="2"/>
      <c r="AJ58" s="2"/>
    </row>
    <row r="59" spans="1:36" x14ac:dyDescent="0.25">
      <c r="A59" s="39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19"/>
      <c r="AB59" s="19"/>
      <c r="AC59" s="19"/>
      <c r="AD59" s="19"/>
      <c r="AE59" s="8"/>
      <c r="AF59" s="8"/>
      <c r="AG59" s="8"/>
      <c r="AH59" s="8"/>
      <c r="AI59" s="8"/>
      <c r="AJ59" s="2"/>
    </row>
  </sheetData>
  <mergeCells count="37">
    <mergeCell ref="AG6:AG7"/>
    <mergeCell ref="AH6:AH7"/>
    <mergeCell ref="AI6:AI7"/>
    <mergeCell ref="A57:H57"/>
    <mergeCell ref="A59:Z59"/>
    <mergeCell ref="AB6:AB7"/>
    <mergeCell ref="AC6:AC7"/>
    <mergeCell ref="AD6:AD7"/>
    <mergeCell ref="AE6:AE7"/>
    <mergeCell ref="AF6:AF7"/>
    <mergeCell ref="W6:W7"/>
    <mergeCell ref="X6:X7"/>
    <mergeCell ref="Y6:Y7"/>
    <mergeCell ref="AA6:AA7"/>
    <mergeCell ref="Q6:Q7"/>
    <mergeCell ref="V6:V7"/>
    <mergeCell ref="L6:L7"/>
    <mergeCell ref="M6:M7"/>
    <mergeCell ref="N6:N7"/>
    <mergeCell ref="O6:O7"/>
    <mergeCell ref="P6:P7"/>
    <mergeCell ref="A5:AI5"/>
    <mergeCell ref="A1:AG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R6:R7"/>
    <mergeCell ref="S6:S7"/>
    <mergeCell ref="T6:T7"/>
  </mergeCells>
  <pageMargins left="1.1811023622047245" right="0.59055118110236227" top="0.59055118110236227" bottom="0.59055118110236227" header="0.39370078740157483" footer="0.39370078740157483"/>
  <pageSetup paperSize="9" scale="8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МР _Жуковский район_(Аналитический отчет по исполнению бюджета с произвольной группировкой)&lt;/DocName&gt;&#10;  &lt;VariantName&gt;МР &quot;Жуковский район&quot;&lt;/VariantName&gt;&#10;  &lt;VariantLink&gt;58188958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809CB66-A8A4-4AB2-9C64-C5C772FFA3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2023-04-17T12:26:25Z</cp:lastPrinted>
  <dcterms:created xsi:type="dcterms:W3CDTF">2023-04-11T06:00:02Z</dcterms:created>
  <dcterms:modified xsi:type="dcterms:W3CDTF">2023-04-17T12:26:27Z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МР _Жуковский район_(Аналитический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МР _Жуковский район_(5).xlsx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22.1.1542.1006474226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