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bookViews>
    <workbookView xWindow="0" yWindow="0" windowWidth="25170" windowHeight="11070"/>
  </bookViews>
  <sheets>
    <sheet name="Документ" sheetId="2" r:id="rId1"/>
  </sheets>
  <definedNames>
    <definedName name="_xlnm.Print_Titles" localSheetId="0">Документ!$4:$5</definedName>
  </definedNames>
  <calcPr calcId="162913"/>
</workbook>
</file>

<file path=xl/calcChain.xml><?xml version="1.0" encoding="utf-8"?>
<calcChain xmlns="http://schemas.openxmlformats.org/spreadsheetml/2006/main">
  <c r="D39" i="2" l="1"/>
  <c r="D35" i="2"/>
</calcChain>
</file>

<file path=xl/sharedStrings.xml><?xml version="1.0" encoding="utf-8"?>
<sst xmlns="http://schemas.openxmlformats.org/spreadsheetml/2006/main" count="107" uniqueCount="74">
  <si>
    <t/>
  </si>
  <si>
    <t>Наименование показателя</t>
  </si>
  <si>
    <t>Код</t>
  </si>
  <si>
    <t>00020210000000000000</t>
  </si>
  <si>
    <t xml:space="preserve">      Дотации бюджетам бюджетной системы Российской Федерации</t>
  </si>
  <si>
    <t>00320219999050165150</t>
  </si>
  <si>
    <t xml:space="preserve">        Прочие дотации на стимулирование руководителей исполнительно-распорядительных органов муници-пальных образований области</t>
  </si>
  <si>
    <t>00020220000000000000</t>
  </si>
  <si>
    <t xml:space="preserve">      Субсидии бюджетам бюджетной системы Российской Федерации (межбюджетные субсидии)</t>
  </si>
  <si>
    <t>00320225497050000150</t>
  </si>
  <si>
    <t xml:space="preserve">        Субсидии бюджетам муниципальных районов на реализацию мероприятий по обеспечению жильем молодых семей</t>
  </si>
  <si>
    <t>00320229999050234150</t>
  </si>
  <si>
    <t xml:space="preserve">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</si>
  <si>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80320225519050000150</t>
  </si>
  <si>
    <t xml:space="preserve">        Субсидия бюджетам муниципальных районов на поддержку отрасли культуры</t>
  </si>
  <si>
    <t>80420225304050000150</t>
  </si>
  <si>
    <t xml:space="preserve">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</si>
  <si>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80420229999050293150</t>
  </si>
  <si>
    <t xml:space="preserve">        Прочие субсидии бюджетам муниципальных районов на реализацию мероприятий по присмотру и уходу за детьми</t>
  </si>
  <si>
    <t>00020230000000000000</t>
  </si>
  <si>
    <t xml:space="preserve">      Субвенции бюджетам бюджетной системы Российской Федерации</t>
  </si>
  <si>
    <t>00320230024050314150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</si>
  <si>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</si>
  <si>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</si>
  <si>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</si>
  <si>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</si>
  <si>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</si>
  <si>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00320235930050000150</t>
  </si>
  <si>
    <t xml:space="preserve">        Субвенции бюджетам муниципальных районов на государственную регистрацию актов гражданского состояния</t>
  </si>
  <si>
    <t>00520230022050000150</t>
  </si>
  <si>
    <t xml:space="preserve">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</si>
  <si>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</si>
  <si>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</si>
  <si>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</si>
  <si>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</si>
  <si>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</si>
  <si>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</si>
  <si>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</si>
  <si>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</si>
  <si>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</si>
  <si>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</si>
  <si>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00520235084050000150</t>
  </si>
  <si>
    <t xml:space="preserve">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</si>
  <si>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</si>
  <si>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</si>
  <si>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</si>
  <si>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Субвенции бюджетам муниципальных районов на оплату жилищно-коммунальных услуг отдельным категориям граждан</t>
  </si>
  <si>
    <t>00520235302050000150</t>
  </si>
  <si>
    <t xml:space="preserve">        Субвенции бюджетам муниципальных районов на осуществление ежемесячных выплат на детей в возрасте от трех до семи лет включительно</t>
  </si>
  <si>
    <t>00520235404050000150</t>
  </si>
  <si>
    <t xml:space="preserve">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</si>
  <si>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</si>
  <si>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</si>
  <si>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80420230024050313150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</si>
  <si>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</si>
  <si>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</si>
  <si>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</si>
  <si>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</si>
  <si>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</si>
  <si>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</si>
  <si>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</si>
  <si>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00020240000000000000</t>
  </si>
  <si>
    <t xml:space="preserve">      Иные межбюджетные трансферты</t>
  </si>
  <si>
    <t>80420245179050000150</t>
  </si>
  <si>
    <t xml:space="preserve">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</si>
  <si>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</si>
  <si>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</si>
  <si>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80420249999050254150</t>
  </si>
  <si>
    <t xml:space="preserve">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</si>
  <si>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ИТОГО ДОХОДОВ</t>
  </si>
  <si>
    <t>Приложение № 6 к постановлению администрации МР "Жуковский район" "Об исполнении бюджета
муниципального образования «Жуковский район» за                1 квартал 2023 года"</t>
  </si>
  <si>
    <t>Исполнение по межбюджетным трансфертам, предоставленным из областного бюджета бюджету МО "Жуковский район" за 1 квартал 2023 года</t>
  </si>
  <si>
    <t>в рублях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</si>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</sst>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7" fillId="5" borderId="1" xfId="5" applyNumberFormat="1" applyFont="1" applyFill="1" applyAlignment="1" applyProtection="1">
      <alignment horizontal="center" vertical="top" wrapText="1"/>
    </xf>
    <xf numFmtId="0" fontId="7" fillId="5" borderId="1" xfId="5" applyFont="1" applyFill="1" applyAlignment="1">
      <alignment horizontal="center" vertical="top" wrapText="1"/>
    </xf>
    <xf numFmtId="0" fontId="9" fillId="5" borderId="1" xfId="1" applyNumberFormat="1" applyFont="1" applyFill="1" applyAlignment="1" applyProtection="1">
      <alignment horizontal="left" wrapText="1"/>
    </xf>
    <xf numFmtId="0" fontId="9" fillId="5" borderId="1" xfId="1" applyFont="1" applyFill="1" applyAlignment="1">
      <alignment horizontal="left" wrapText="1"/>
    </xf>
    <xf numFmtId="0" fontId="9" fillId="5" borderId="1" xfId="5" applyNumberFormat="1" applyFont="1" applyFill="1" applyProtection="1">
      <alignment horizontal="right"/>
    </xf>
    <xf numFmtId="0" fontId="9" fillId="5" borderId="1" xfId="5" applyFont="1" applyFill="1">
      <alignment horizontal="right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1" fontId="9" fillId="5" borderId="2" xfId="8" applyNumberFormat="1" applyFont="1" applyFill="1" applyProtection="1">
      <alignment horizontal="center" vertical="top" shrinkToFit="1"/>
    </xf>
    <xf numFmtId="0" fontId="9" fillId="5" borderId="2" xfId="9" applyNumberFormat="1" applyFont="1" applyFill="1" applyProtection="1">
      <alignment horizontal="left" vertical="top" wrapText="1"/>
    </xf>
    <xf numFmtId="4" fontId="10" fillId="5" borderId="2" xfId="11" applyNumberFormat="1" applyFont="1" applyFill="1" applyProtection="1">
      <alignment horizontal="right" vertical="top" shrinkToFit="1"/>
    </xf>
    <xf numFmtId="1" fontId="10" fillId="5" borderId="2" xfId="13" applyNumberFormat="1" applyFont="1" applyFill="1" applyProtection="1">
      <alignment horizontal="left" vertical="top" shrinkToFit="1"/>
    </xf>
    <xf numFmtId="1" fontId="10" fillId="5" borderId="2" xfId="13" applyFont="1" applyFill="1">
      <alignment horizontal="left" vertical="top" shrinkToFit="1"/>
    </xf>
    <xf numFmtId="4" fontId="10" fillId="5" borderId="2" xfId="15" applyNumberFormat="1" applyFont="1" applyFill="1" applyProtection="1">
      <alignment horizontal="right" vertical="top" shrinkToFit="1"/>
    </xf>
    <xf numFmtId="1" fontId="10" fillId="5" borderId="2" xfId="8" applyNumberFormat="1" applyFont="1" applyFill="1" applyProtection="1">
      <alignment horizontal="center" vertical="top" shrinkToFit="1"/>
    </xf>
    <xf numFmtId="0" fontId="10" fillId="5" borderId="2" xfId="9" applyNumberFormat="1" applyFont="1" applyFill="1" applyProtection="1">
      <alignment horizontal="left" vertical="top" wrapText="1"/>
    </xf>
    <xf numFmtId="4" fontId="9" fillId="5" borderId="2" xfId="11" applyNumberFormat="1" applyFont="1" applyFill="1" applyProtection="1">
      <alignment horizontal="right" vertical="top" shrinkToFit="1"/>
    </xf>
    <xf numFmtId="0" fontId="8" fillId="5" borderId="1" xfId="1" applyFont="1" applyFill="1" applyAlignment="1">
      <alignment horizontal="left" vertical="top" wrapText="1"/>
    </xf>
    <xf numFmtId="0" fontId="11" fillId="5" borderId="0" xfId="0" applyFont="1" applyFill="1" applyAlignment="1">
      <alignment horizontal="left" vertical="top" wrapText="1"/>
    </xf>
    <xf numFmtId="0" fontId="9" fillId="5" borderId="5" xfId="6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1"/>
  <sheetViews>
    <sheetView showGridLines="0" showZeros="0" tabSelected="1" topLeftCell="B1" zoomScaleNormal="100" zoomScaleSheetLayoutView="100" workbookViewId="0">
      <pane ySplit="5" topLeftCell="A38" activePane="bottomLeft" state="frozen"/>
      <selection pane="bottomLeft" activeCell="D40" sqref="D40"/>
    </sheetView>
  </sheetViews>
  <sheetFormatPr defaultRowHeight="15" outlineLevelRow="1" x14ac:dyDescent="0.25"/>
  <cols>
    <col min="1" max="1" width="9.140625" style="1" hidden="1"/>
    <col min="2" max="2" width="73.7109375" style="1" customWidth="1"/>
    <col min="3" max="3" width="25.28515625" style="1" customWidth="1"/>
    <col min="4" max="4" width="19.140625" style="1" customWidth="1"/>
    <col min="5" max="16384" width="9.140625" style="1"/>
  </cols>
  <sheetData>
    <row r="1" spans="1:4" ht="56.25" customHeight="1" x14ac:dyDescent="0.25">
      <c r="A1" s="7"/>
      <c r="B1" s="8"/>
      <c r="C1" s="22" t="s">
        <v>70</v>
      </c>
      <c r="D1" s="23"/>
    </row>
    <row r="2" spans="1:4" ht="45" customHeight="1" x14ac:dyDescent="0.25">
      <c r="A2" s="5" t="s">
        <v>71</v>
      </c>
      <c r="B2" s="6"/>
      <c r="C2" s="6"/>
      <c r="D2" s="6"/>
    </row>
    <row r="3" spans="1:4" ht="12.75" customHeight="1" x14ac:dyDescent="0.25">
      <c r="A3" s="9" t="s">
        <v>72</v>
      </c>
      <c r="B3" s="10"/>
      <c r="C3" s="10"/>
      <c r="D3" s="10"/>
    </row>
    <row r="4" spans="1:4" ht="30" customHeight="1" x14ac:dyDescent="0.25">
      <c r="A4" s="11" t="s">
        <v>0</v>
      </c>
      <c r="B4" s="11" t="s">
        <v>1</v>
      </c>
      <c r="C4" s="11" t="s">
        <v>2</v>
      </c>
      <c r="D4" s="24" t="s">
        <v>73</v>
      </c>
    </row>
    <row r="5" spans="1:4" x14ac:dyDescent="0.25">
      <c r="A5" s="12"/>
      <c r="B5" s="12"/>
      <c r="C5" s="12"/>
      <c r="D5" s="25"/>
    </row>
    <row r="6" spans="1:4" ht="15.75" x14ac:dyDescent="0.25">
      <c r="A6" s="13" t="s">
        <v>3</v>
      </c>
      <c r="B6" s="20" t="s">
        <v>4</v>
      </c>
      <c r="C6" s="19" t="s">
        <v>3</v>
      </c>
      <c r="D6" s="15">
        <v>364560</v>
      </c>
    </row>
    <row r="7" spans="1:4" ht="47.25" outlineLevel="1" x14ac:dyDescent="0.25">
      <c r="A7" s="13" t="s">
        <v>5</v>
      </c>
      <c r="B7" s="14" t="s">
        <v>6</v>
      </c>
      <c r="C7" s="13" t="s">
        <v>5</v>
      </c>
      <c r="D7" s="21">
        <v>364560</v>
      </c>
    </row>
    <row r="8" spans="1:4" ht="31.5" x14ac:dyDescent="0.25">
      <c r="A8" s="13" t="s">
        <v>7</v>
      </c>
      <c r="B8" s="20" t="s">
        <v>8</v>
      </c>
      <c r="C8" s="19" t="s">
        <v>7</v>
      </c>
      <c r="D8" s="15">
        <v>46989713.259999998</v>
      </c>
    </row>
    <row r="9" spans="1:4" ht="31.5" outlineLevel="1" x14ac:dyDescent="0.25">
      <c r="A9" s="13" t="s">
        <v>9</v>
      </c>
      <c r="B9" s="14" t="s">
        <v>10</v>
      </c>
      <c r="C9" s="13" t="s">
        <v>9</v>
      </c>
      <c r="D9" s="21">
        <v>22002425.550000001</v>
      </c>
    </row>
    <row r="10" spans="1:4" ht="63" outlineLevel="1" x14ac:dyDescent="0.25">
      <c r="A10" s="13" t="s">
        <v>11</v>
      </c>
      <c r="B10" s="14" t="s">
        <v>12</v>
      </c>
      <c r="C10" s="13" t="s">
        <v>11</v>
      </c>
      <c r="D10" s="21">
        <v>463927.01</v>
      </c>
    </row>
    <row r="11" spans="1:4" ht="31.5" outlineLevel="1" x14ac:dyDescent="0.25">
      <c r="A11" s="13" t="s">
        <v>13</v>
      </c>
      <c r="B11" s="14" t="s">
        <v>14</v>
      </c>
      <c r="C11" s="13" t="s">
        <v>13</v>
      </c>
      <c r="D11" s="21">
        <v>8506335.1699999999</v>
      </c>
    </row>
    <row r="12" spans="1:4" ht="63" outlineLevel="1" x14ac:dyDescent="0.25">
      <c r="A12" s="13" t="s">
        <v>15</v>
      </c>
      <c r="B12" s="14" t="s">
        <v>16</v>
      </c>
      <c r="C12" s="13" t="s">
        <v>15</v>
      </c>
      <c r="D12" s="21">
        <v>5493385.5300000003</v>
      </c>
    </row>
    <row r="13" spans="1:4" ht="31.5" outlineLevel="1" x14ac:dyDescent="0.25">
      <c r="A13" s="13" t="s">
        <v>17</v>
      </c>
      <c r="B13" s="14" t="s">
        <v>18</v>
      </c>
      <c r="C13" s="13" t="s">
        <v>17</v>
      </c>
      <c r="D13" s="21">
        <v>10523640</v>
      </c>
    </row>
    <row r="14" spans="1:4" ht="31.5" x14ac:dyDescent="0.25">
      <c r="A14" s="13" t="s">
        <v>19</v>
      </c>
      <c r="B14" s="20" t="s">
        <v>20</v>
      </c>
      <c r="C14" s="19" t="s">
        <v>19</v>
      </c>
      <c r="D14" s="15">
        <v>277930788.60000002</v>
      </c>
    </row>
    <row r="15" spans="1:4" ht="63" outlineLevel="1" x14ac:dyDescent="0.25">
      <c r="A15" s="13" t="s">
        <v>21</v>
      </c>
      <c r="B15" s="14" t="s">
        <v>22</v>
      </c>
      <c r="C15" s="13" t="s">
        <v>21</v>
      </c>
      <c r="D15" s="21">
        <v>230000</v>
      </c>
    </row>
    <row r="16" spans="1:4" ht="78.75" outlineLevel="1" x14ac:dyDescent="0.25">
      <c r="A16" s="13" t="s">
        <v>23</v>
      </c>
      <c r="B16" s="14" t="s">
        <v>24</v>
      </c>
      <c r="C16" s="13" t="s">
        <v>23</v>
      </c>
      <c r="D16" s="21">
        <v>25845267</v>
      </c>
    </row>
    <row r="17" spans="1:4" ht="63" outlineLevel="1" x14ac:dyDescent="0.25">
      <c r="A17" s="13" t="s">
        <v>25</v>
      </c>
      <c r="B17" s="14" t="s">
        <v>26</v>
      </c>
      <c r="C17" s="13" t="s">
        <v>25</v>
      </c>
      <c r="D17" s="21">
        <v>142546</v>
      </c>
    </row>
    <row r="18" spans="1:4" ht="31.5" outlineLevel="1" x14ac:dyDescent="0.25">
      <c r="A18" s="13" t="s">
        <v>27</v>
      </c>
      <c r="B18" s="14" t="s">
        <v>28</v>
      </c>
      <c r="C18" s="13" t="s">
        <v>27</v>
      </c>
      <c r="D18" s="21">
        <v>602722.16</v>
      </c>
    </row>
    <row r="19" spans="1:4" ht="47.25" outlineLevel="1" x14ac:dyDescent="0.25">
      <c r="A19" s="13" t="s">
        <v>29</v>
      </c>
      <c r="B19" s="14" t="s">
        <v>30</v>
      </c>
      <c r="C19" s="13" t="s">
        <v>29</v>
      </c>
      <c r="D19" s="21">
        <v>4042000</v>
      </c>
    </row>
    <row r="20" spans="1:4" ht="47.25" outlineLevel="1" x14ac:dyDescent="0.25">
      <c r="A20" s="13" t="s">
        <v>31</v>
      </c>
      <c r="B20" s="14" t="s">
        <v>32</v>
      </c>
      <c r="C20" s="13" t="s">
        <v>31</v>
      </c>
      <c r="D20" s="21">
        <v>4900000</v>
      </c>
    </row>
    <row r="21" spans="1:4" ht="94.5" outlineLevel="1" x14ac:dyDescent="0.25">
      <c r="A21" s="13" t="s">
        <v>33</v>
      </c>
      <c r="B21" s="14" t="s">
        <v>34</v>
      </c>
      <c r="C21" s="13" t="s">
        <v>33</v>
      </c>
      <c r="D21" s="21">
        <v>615714</v>
      </c>
    </row>
    <row r="22" spans="1:4" ht="63" outlineLevel="1" x14ac:dyDescent="0.25">
      <c r="A22" s="13" t="s">
        <v>35</v>
      </c>
      <c r="B22" s="14" t="s">
        <v>36</v>
      </c>
      <c r="C22" s="13" t="s">
        <v>35</v>
      </c>
      <c r="D22" s="21">
        <v>12322794</v>
      </c>
    </row>
    <row r="23" spans="1:4" ht="63" outlineLevel="1" x14ac:dyDescent="0.25">
      <c r="A23" s="13" t="s">
        <v>37</v>
      </c>
      <c r="B23" s="14" t="s">
        <v>38</v>
      </c>
      <c r="C23" s="13" t="s">
        <v>37</v>
      </c>
      <c r="D23" s="21">
        <v>60600</v>
      </c>
    </row>
    <row r="24" spans="1:4" ht="78.75" outlineLevel="1" x14ac:dyDescent="0.25">
      <c r="A24" s="13" t="s">
        <v>39</v>
      </c>
      <c r="B24" s="14" t="s">
        <v>40</v>
      </c>
      <c r="C24" s="13" t="s">
        <v>39</v>
      </c>
      <c r="D24" s="21">
        <v>33086970</v>
      </c>
    </row>
    <row r="25" spans="1:4" ht="63" outlineLevel="1" x14ac:dyDescent="0.25">
      <c r="A25" s="13" t="s">
        <v>41</v>
      </c>
      <c r="B25" s="14" t="s">
        <v>42</v>
      </c>
      <c r="C25" s="13" t="s">
        <v>41</v>
      </c>
      <c r="D25" s="21">
        <v>20251633.940000001</v>
      </c>
    </row>
    <row r="26" spans="1:4" ht="63" outlineLevel="1" x14ac:dyDescent="0.25">
      <c r="A26" s="13" t="s">
        <v>43</v>
      </c>
      <c r="B26" s="14" t="s">
        <v>44</v>
      </c>
      <c r="C26" s="13" t="s">
        <v>43</v>
      </c>
      <c r="D26" s="21">
        <v>1405215.23</v>
      </c>
    </row>
    <row r="27" spans="1:4" ht="31.5" outlineLevel="1" x14ac:dyDescent="0.25">
      <c r="A27" s="13" t="s">
        <v>45</v>
      </c>
      <c r="B27" s="14" t="s">
        <v>46</v>
      </c>
      <c r="C27" s="13" t="s">
        <v>45</v>
      </c>
      <c r="D27" s="21">
        <v>8666250.75</v>
      </c>
    </row>
    <row r="28" spans="1:4" ht="47.25" outlineLevel="1" x14ac:dyDescent="0.25">
      <c r="A28" s="13" t="s">
        <v>47</v>
      </c>
      <c r="B28" s="14" t="s">
        <v>48</v>
      </c>
      <c r="C28" s="13" t="s">
        <v>47</v>
      </c>
      <c r="D28" s="21">
        <v>37919044.859999999</v>
      </c>
    </row>
    <row r="29" spans="1:4" ht="47.25" outlineLevel="1" x14ac:dyDescent="0.25">
      <c r="A29" s="13" t="s">
        <v>49</v>
      </c>
      <c r="B29" s="14" t="s">
        <v>50</v>
      </c>
      <c r="C29" s="13" t="s">
        <v>49</v>
      </c>
      <c r="D29" s="21">
        <v>3242264</v>
      </c>
    </row>
    <row r="30" spans="1:4" ht="47.25" outlineLevel="1" x14ac:dyDescent="0.25">
      <c r="A30" s="13" t="s">
        <v>51</v>
      </c>
      <c r="B30" s="14" t="s">
        <v>52</v>
      </c>
      <c r="C30" s="13" t="s">
        <v>51</v>
      </c>
      <c r="D30" s="21">
        <v>427234.66</v>
      </c>
    </row>
    <row r="31" spans="1:4" ht="110.25" outlineLevel="1" x14ac:dyDescent="0.25">
      <c r="A31" s="13" t="s">
        <v>53</v>
      </c>
      <c r="B31" s="14" t="s">
        <v>54</v>
      </c>
      <c r="C31" s="13" t="s">
        <v>53</v>
      </c>
      <c r="D31" s="21">
        <v>49793923</v>
      </c>
    </row>
    <row r="32" spans="1:4" ht="189" outlineLevel="1" x14ac:dyDescent="0.25">
      <c r="A32" s="13" t="s">
        <v>55</v>
      </c>
      <c r="B32" s="14" t="s">
        <v>56</v>
      </c>
      <c r="C32" s="13" t="s">
        <v>55</v>
      </c>
      <c r="D32" s="21">
        <v>74175505</v>
      </c>
    </row>
    <row r="33" spans="1:4" ht="63" outlineLevel="1" x14ac:dyDescent="0.25">
      <c r="A33" s="13" t="s">
        <v>57</v>
      </c>
      <c r="B33" s="14" t="s">
        <v>58</v>
      </c>
      <c r="C33" s="13" t="s">
        <v>57</v>
      </c>
      <c r="D33" s="21">
        <v>123039</v>
      </c>
    </row>
    <row r="34" spans="1:4" ht="63" outlineLevel="1" x14ac:dyDescent="0.25">
      <c r="A34" s="13" t="s">
        <v>59</v>
      </c>
      <c r="B34" s="14" t="s">
        <v>60</v>
      </c>
      <c r="C34" s="13" t="s">
        <v>59</v>
      </c>
      <c r="D34" s="21">
        <v>78065</v>
      </c>
    </row>
    <row r="35" spans="1:4" ht="15.75" x14ac:dyDescent="0.25">
      <c r="A35" s="13" t="s">
        <v>61</v>
      </c>
      <c r="B35" s="20" t="s">
        <v>62</v>
      </c>
      <c r="C35" s="19" t="s">
        <v>61</v>
      </c>
      <c r="D35" s="15">
        <f>SUM(D36:D38)</f>
        <v>4780984.66</v>
      </c>
    </row>
    <row r="36" spans="1:4" ht="63" outlineLevel="1" x14ac:dyDescent="0.25">
      <c r="A36" s="13" t="s">
        <v>63</v>
      </c>
      <c r="B36" s="14" t="s">
        <v>64</v>
      </c>
      <c r="C36" s="13" t="s">
        <v>63</v>
      </c>
      <c r="D36" s="21">
        <v>524182.15</v>
      </c>
    </row>
    <row r="37" spans="1:4" ht="63" outlineLevel="1" x14ac:dyDescent="0.25">
      <c r="A37" s="13" t="s">
        <v>65</v>
      </c>
      <c r="B37" s="14" t="s">
        <v>66</v>
      </c>
      <c r="C37" s="13" t="s">
        <v>65</v>
      </c>
      <c r="D37" s="21">
        <v>4157412.51</v>
      </c>
    </row>
    <row r="38" spans="1:4" ht="267.75" outlineLevel="1" x14ac:dyDescent="0.25">
      <c r="A38" s="13" t="s">
        <v>67</v>
      </c>
      <c r="B38" s="14" t="s">
        <v>68</v>
      </c>
      <c r="C38" s="13" t="s">
        <v>67</v>
      </c>
      <c r="D38" s="21">
        <v>99390</v>
      </c>
    </row>
    <row r="39" spans="1:4" ht="24" customHeight="1" x14ac:dyDescent="0.25">
      <c r="A39" s="16" t="s">
        <v>69</v>
      </c>
      <c r="B39" s="17"/>
      <c r="C39" s="17"/>
      <c r="D39" s="18">
        <f>SUM(D35+D14+D8+D6)</f>
        <v>330066046.52000004</v>
      </c>
    </row>
    <row r="40" spans="1:4" ht="12.75" customHeight="1" x14ac:dyDescent="0.25">
      <c r="A40" s="2"/>
      <c r="B40" s="2"/>
      <c r="C40" s="2"/>
      <c r="D40" s="2"/>
    </row>
    <row r="41" spans="1:4" x14ac:dyDescent="0.25">
      <c r="A41" s="3"/>
      <c r="B41" s="4"/>
      <c r="C41" s="4"/>
      <c r="D41" s="4"/>
    </row>
  </sheetData>
  <mergeCells count="9">
    <mergeCell ref="A39:C39"/>
    <mergeCell ref="A41:D41"/>
    <mergeCell ref="A3:D3"/>
    <mergeCell ref="A4:A5"/>
    <mergeCell ref="B4:B5"/>
    <mergeCell ref="C4:C5"/>
    <mergeCell ref="A2:D2"/>
    <mergeCell ref="C1:D1"/>
    <mergeCell ref="D4:D5"/>
  </mergeCells>
  <pageMargins left="0.59055118110236227" right="0.19685039370078741" top="0.19685039370078741" bottom="0.19685039370078741" header="0.19685039370078741" footer="0.19685039370078741"/>
  <pageSetup paperSize="9" scale="80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INFO_ISP_INC&lt;/Code&gt;&#10;  &lt;ObjectCode&gt;SQUERY_INFO_ISP_INC&lt;/ObjectCode&gt;&#10;  &lt;DocName&gt;Свободный вариант(Аналитический отчет по исполнению доходов с произвольной группировкой)&lt;/DocName&gt;&#10;  &lt;VariantName&gt;Свободный вариант&lt;/VariantName&gt;&#10;  &lt;VariantLink&gt;5917661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AC1093-A7DA-479C-93C6-1727842BE5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User2comp\User2</dc:creator>
  <cp:lastModifiedBy>User2</cp:lastModifiedBy>
  <cp:lastPrinted>2023-04-17T08:28:20Z</cp:lastPrinted>
  <dcterms:created xsi:type="dcterms:W3CDTF">2023-04-17T08:19:58Z</dcterms:created>
  <dcterms:modified xsi:type="dcterms:W3CDTF">2023-04-17T08:30:02Z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Свободный вариант(Аналитический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Свободный вариант(3).xlsx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22.1.1542.1006474226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