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1 полугодие 2023\"/>
    </mc:Choice>
  </mc:AlternateContent>
  <bookViews>
    <workbookView xWindow="0" yWindow="0" windowWidth="28800" windowHeight="12330"/>
  </bookViews>
  <sheets>
    <sheet name="Документ" sheetId="2" r:id="rId1"/>
  </sheets>
  <definedNames>
    <definedName name="_xlnm.Print_Titles" localSheetId="0">Документ!$5:$6</definedName>
  </definedNames>
  <calcPr calcId="162913"/>
</workbook>
</file>

<file path=xl/calcChain.xml><?xml version="1.0" encoding="utf-8"?>
<calcChain xmlns="http://schemas.openxmlformats.org/spreadsheetml/2006/main">
  <c r="D46" i="2" l="1"/>
  <c r="D19" i="2"/>
  <c r="D40" i="2"/>
</calcChain>
</file>

<file path=xl/sharedStrings.xml><?xml version="1.0" encoding="utf-8"?>
<sst xmlns="http://schemas.openxmlformats.org/spreadsheetml/2006/main" count="123" uniqueCount="85">
  <si>
    <t/>
  </si>
  <si>
    <t>Наименование показателя</t>
  </si>
  <si>
    <t>Код</t>
  </si>
  <si>
    <t>00020210000000000000</t>
  </si>
  <si>
    <t xml:space="preserve">      Дотации бюджетам бюджетной системы Российской Федерации</t>
  </si>
  <si>
    <t>00320219999050165150</t>
  </si>
  <si>
    <t xml:space="preserve">        Прочие дотации на стимулирование руководителей исполнительно-распорядительных органов муници-пальных образований области</t>
  </si>
  <si>
    <t>00020220000000000000</t>
  </si>
  <si>
    <t xml:space="preserve">      Субсидии бюджетам бюджетной системы Российской Федерации (межбюджетные субсидии)</t>
  </si>
  <si>
    <t>00320225497050000150</t>
  </si>
  <si>
    <t xml:space="preserve">        Субсидии бюджетам муниципальных районов на реализацию мероприятий по обеспечению жильем молодых семей</t>
  </si>
  <si>
    <t>00320229999050219150</t>
  </si>
  <si>
    <t xml:space="preserve">        Прочие субсидии бюджетам муниципальных образований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</si>
  <si>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00320229999050234150</t>
  </si>
  <si>
    <t xml:space="preserve">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</si>
  <si>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00320229999050251150</t>
  </si>
  <si>
    <t xml:space="preserve">       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</t>
  </si>
  <si>
    <t>80320225519050000150</t>
  </si>
  <si>
    <t xml:space="preserve">        Субсидия бюджетам муниципальных районов на поддержку отрасли культуры</t>
  </si>
  <si>
    <t>80420225304050000150</t>
  </si>
  <si>
    <t xml:space="preserve">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</si>
  <si>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80420225750050000150</t>
  </si>
  <si>
    <t xml:space="preserve">        Субсидии бюджетам муниципальных районов на реализацию мероприятий по модернизации школьных систем образования</t>
  </si>
  <si>
    <t>80420229999050293150</t>
  </si>
  <si>
    <t xml:space="preserve">        Прочие субсидии бюджетам муниципальных районов на реализацию мероприятий по присмотру и уходу за детьми</t>
  </si>
  <si>
    <t>80420229999050358150</t>
  </si>
  <si>
    <t xml:space="preserve">        Прочие субсидии бюджетам муниципальных образований на реализацию школьных инициатив</t>
  </si>
  <si>
    <t xml:space="preserve">      Субвенции бюджетам бюджетной системы Российской Федерации</t>
  </si>
  <si>
    <t>00320230024050314150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</si>
  <si>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на формирование и содержанию областных архивных фондов</t>
  </si>
  <si>
    <t>00320230024050315150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</si>
  <si>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</t>
  </si>
  <si>
    <t>00320230024050384150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</si>
  <si>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</t>
  </si>
  <si>
    <t>00320235930050000150</t>
  </si>
  <si>
    <t xml:space="preserve">        Субвенции бюджетам муниципальных районов на государственную регистрацию актов гражданского состояния</t>
  </si>
  <si>
    <t>00520230022050000150</t>
  </si>
  <si>
    <t xml:space="preserve">        Субвенции бюджетам муниципальных районов на предоставление гражданам субсидий на оплату жилого помещения и коммунальных услуг</t>
  </si>
  <si>
    <t>00520230024050333150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</si>
  <si>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</si>
  <si>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00520230024050341150</t>
  </si>
  <si>
    <t xml:space="preserve">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</si>
  <si>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00520230024050342150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</si>
  <si>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</si>
  <si>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00520230024050343150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</si>
  <si>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</si>
  <si>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00520230024050345150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</si>
  <si>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</si>
  <si>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00520235084050000150</t>
  </si>
  <si>
    <t xml:space="preserve">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</si>
  <si>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00520235220050000150</t>
  </si>
  <si>
    <t xml:space="preserve">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</si>
  <si>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00520235250050000150</t>
  </si>
  <si>
    <t xml:space="preserve">        Субвенции бюджетам муниципальных районов на оплату жилищно-коммунальных услуг отдельным категориям граждан</t>
  </si>
  <si>
    <t>00520235302050000150</t>
  </si>
  <si>
    <t xml:space="preserve">        Субвенции бюджетам муниципальных районов на осуществление ежемесячных выплат на детей в возрасте от трех до семи лет включительно</t>
  </si>
  <si>
    <t>00520235404050000150</t>
  </si>
  <si>
    <t xml:space="preserve">        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</si>
  <si>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00520235462050000150</t>
  </si>
  <si>
    <t xml:space="preserve">      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</si>
  <si>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80420230024050313150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</si>
  <si>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</si>
  <si>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80420230024050318150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</si>
  <si>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</si>
  <si>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80420230024050335150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</si>
  <si>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</si>
  <si>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80420230024056339150</t>
  </si>
  <si>
    <t xml:space="preserve">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</si>
  <si>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00020240000000000000</t>
  </si>
  <si>
    <t xml:space="preserve">      Иные межбюджетные трансферты</t>
  </si>
  <si>
    <t>00320249999050444150</t>
  </si>
  <si>
    <t xml:space="preserve">        Прочие межбюджетные трансферты,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</si>
  <si>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80420245179050000150</t>
  </si>
  <si>
    <t xml:space="preserve">        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</si>
  <si>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80420245303050000150</t>
  </si>
  <si>
    <t xml:space="preserve">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</si>
  <si>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80420249999050254150</t>
  </si>
  <si>
    <t xml:space="preserve">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</si>
  <si>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80420249999050325150</t>
  </si>
  <si>
    <t xml:space="preserve">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</si>
  <si>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ИТОГО ДОХОДОВ</t>
  </si>
  <si>
    <t>Приложение № 6 к постановлению администрации МР "Жуковский район" "Об исполнении бюджета МО «Жуковский район» за 1 полугодие 2023 года"</t>
  </si>
  <si>
    <t>Исполнено</t>
  </si>
  <si>
    <t>( в рублях)</t>
  </si>
  <si>
    <t>Исполнение по межбюджетным трансфертам, предоставленным из областного бюджета бюджету МО "Жуковский район"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</si>
</sst>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8" applyNumberFormat="1" applyProtection="1">
      <alignment horizontal="center" vertical="top" shrinkToFi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" applyNumberFormat="1" applyAlignment="1" applyProtection="1">
      <alignment horizontal="left" wrapText="1"/>
    </xf>
    <xf numFmtId="0" fontId="1" fillId="0" borderId="1" xfId="1" applyAlignment="1">
      <alignment horizontal="left" wrapText="1"/>
    </xf>
    <xf numFmtId="0" fontId="1" fillId="0" borderId="1" xfId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2" xfId="9" applyNumberFormat="1" applyFont="1" applyProtection="1">
      <alignment horizontal="left" vertical="top" wrapText="1"/>
    </xf>
    <xf numFmtId="1" fontId="7" fillId="0" borderId="2" xfId="8" applyNumberFormat="1" applyFont="1" applyProtection="1">
      <alignment horizontal="center" vertical="top" shrinkToFit="1"/>
    </xf>
    <xf numFmtId="0" fontId="1" fillId="0" borderId="5" xfId="6" applyNumberFormat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1" xfId="1" applyNumberFormat="1" applyFont="1" applyAlignment="1" applyProtection="1">
      <alignment horizontal="center" wrapText="1"/>
    </xf>
    <xf numFmtId="0" fontId="8" fillId="0" borderId="1" xfId="1" applyFont="1" applyAlignment="1">
      <alignment horizontal="center" wrapText="1"/>
    </xf>
    <xf numFmtId="1" fontId="1" fillId="5" borderId="2" xfId="8" applyNumberFormat="1" applyFill="1" applyProtection="1">
      <alignment horizontal="center" vertical="top" shrinkToFit="1"/>
    </xf>
    <xf numFmtId="0" fontId="1" fillId="5" borderId="2" xfId="9" applyNumberFormat="1" applyFill="1" applyProtection="1">
      <alignment horizontal="left" vertical="top" wrapText="1"/>
    </xf>
    <xf numFmtId="4" fontId="3" fillId="5" borderId="2" xfId="11" applyNumberFormat="1" applyFill="1" applyProtection="1">
      <alignment horizontal="right" vertical="top" shrinkToFit="1"/>
    </xf>
    <xf numFmtId="0" fontId="7" fillId="5" borderId="2" xfId="9" applyNumberFormat="1" applyFont="1" applyFill="1" applyProtection="1">
      <alignment horizontal="left"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7" fillId="5" borderId="2" xfId="11" applyNumberFormat="1" applyFont="1" applyFill="1" applyProtection="1">
      <alignment horizontal="right" vertical="top" shrinkToFit="1"/>
    </xf>
    <xf numFmtId="4" fontId="9" fillId="5" borderId="2" xfId="11" applyNumberFormat="1" applyFont="1" applyFill="1" applyProtection="1">
      <alignment horizontal="right" vertical="top" shrinkToFit="1"/>
    </xf>
    <xf numFmtId="1" fontId="3" fillId="5" borderId="2" xfId="13" applyNumberFormat="1" applyFill="1" applyProtection="1">
      <alignment horizontal="left" vertical="top" shrinkToFit="1"/>
    </xf>
    <xf numFmtId="1" fontId="3" fillId="5" borderId="2" xfId="13" applyFill="1">
      <alignment horizontal="left" vertical="top" shrinkToFit="1"/>
    </xf>
    <xf numFmtId="4" fontId="3" fillId="5" borderId="2" xfId="15" applyNumberFormat="1" applyFill="1" applyProtection="1">
      <alignment horizontal="right" vertical="top" shrinkToFi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8"/>
    <cellStyle name="xl24" xfId="2"/>
    <cellStyle name="xl25" xfId="10"/>
    <cellStyle name="xl26" xfId="13"/>
    <cellStyle name="xl27" xfId="14"/>
    <cellStyle name="xl28" xfId="23"/>
    <cellStyle name="xl29" xfId="15"/>
    <cellStyle name="xl30" xfId="1"/>
    <cellStyle name="xl31" xfId="7"/>
    <cellStyle name="xl32" xfId="24"/>
    <cellStyle name="xl33" xfId="16"/>
    <cellStyle name="xl34" xfId="3"/>
    <cellStyle name="xl35" xfId="4"/>
    <cellStyle name="xl36" xfId="5"/>
    <cellStyle name="xl37" xfId="9"/>
    <cellStyle name="xl38" xfId="11"/>
    <cellStyle name="xl39" xfId="1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8"/>
  <sheetViews>
    <sheetView showGridLines="0" showZeros="0" tabSelected="1" topLeftCell="B1" zoomScaleNormal="100" zoomScaleSheetLayoutView="100" workbookViewId="0">
      <pane ySplit="6" topLeftCell="A7" activePane="bottomLeft" state="frozen"/>
      <selection pane="bottomLeft" activeCell="B11" sqref="B11"/>
    </sheetView>
  </sheetViews>
  <sheetFormatPr defaultRowHeight="15" outlineLevelRow="1" x14ac:dyDescent="0.25"/>
  <cols>
    <col min="1" max="1" width="9.140625" style="1" hidden="1"/>
    <col min="2" max="2" width="71.42578125" style="1" customWidth="1"/>
    <col min="3" max="3" width="24.42578125" style="1" customWidth="1"/>
    <col min="4" max="4" width="17.28515625" style="1" customWidth="1"/>
    <col min="5" max="5" width="9.140625" style="1" customWidth="1"/>
    <col min="6" max="16384" width="9.140625" style="1"/>
  </cols>
  <sheetData>
    <row r="1" spans="1:5" ht="60" customHeight="1" x14ac:dyDescent="0.25">
      <c r="A1" s="10"/>
      <c r="B1" s="11"/>
      <c r="C1" s="12" t="s">
        <v>81</v>
      </c>
      <c r="D1" s="13"/>
      <c r="E1" s="2"/>
    </row>
    <row r="2" spans="1:5" ht="36" customHeight="1" x14ac:dyDescent="0.25">
      <c r="A2" s="18" t="s">
        <v>84</v>
      </c>
      <c r="B2" s="19"/>
      <c r="C2" s="19"/>
      <c r="D2" s="19"/>
      <c r="E2" s="2"/>
    </row>
    <row r="3" spans="1:5" x14ac:dyDescent="0.25">
      <c r="A3" s="4"/>
      <c r="B3" s="5"/>
      <c r="C3" s="5"/>
      <c r="D3" s="5"/>
      <c r="E3" s="2"/>
    </row>
    <row r="4" spans="1:5" ht="12.75" customHeight="1" x14ac:dyDescent="0.25">
      <c r="A4" s="6" t="s">
        <v>83</v>
      </c>
      <c r="B4" s="7"/>
      <c r="C4" s="7"/>
      <c r="D4" s="7"/>
      <c r="E4" s="2"/>
    </row>
    <row r="5" spans="1:5" ht="30" customHeight="1" x14ac:dyDescent="0.25">
      <c r="A5" s="8" t="s">
        <v>0</v>
      </c>
      <c r="B5" s="8" t="s">
        <v>1</v>
      </c>
      <c r="C5" s="8" t="s">
        <v>2</v>
      </c>
      <c r="D5" s="16" t="s">
        <v>82</v>
      </c>
      <c r="E5" s="2"/>
    </row>
    <row r="6" spans="1:5" x14ac:dyDescent="0.25">
      <c r="A6" s="9"/>
      <c r="B6" s="9"/>
      <c r="C6" s="9"/>
      <c r="D6" s="17"/>
      <c r="E6" s="2"/>
    </row>
    <row r="7" spans="1:5" x14ac:dyDescent="0.25">
      <c r="A7" s="3" t="s">
        <v>3</v>
      </c>
      <c r="B7" s="14" t="s">
        <v>4</v>
      </c>
      <c r="C7" s="15" t="s">
        <v>3</v>
      </c>
      <c r="D7" s="25">
        <v>911400</v>
      </c>
      <c r="E7" s="2"/>
    </row>
    <row r="8" spans="1:5" ht="25.5" outlineLevel="1" x14ac:dyDescent="0.25">
      <c r="A8" s="20" t="s">
        <v>5</v>
      </c>
      <c r="B8" s="21" t="s">
        <v>6</v>
      </c>
      <c r="C8" s="20" t="s">
        <v>5</v>
      </c>
      <c r="D8" s="22">
        <v>911400</v>
      </c>
      <c r="E8" s="2"/>
    </row>
    <row r="9" spans="1:5" ht="25.5" x14ac:dyDescent="0.25">
      <c r="A9" s="20" t="s">
        <v>7</v>
      </c>
      <c r="B9" s="23" t="s">
        <v>8</v>
      </c>
      <c r="C9" s="24" t="s">
        <v>7</v>
      </c>
      <c r="D9" s="25">
        <v>70420516.340000004</v>
      </c>
      <c r="E9" s="2"/>
    </row>
    <row r="10" spans="1:5" ht="25.5" outlineLevel="1" x14ac:dyDescent="0.25">
      <c r="A10" s="20" t="s">
        <v>9</v>
      </c>
      <c r="B10" s="21" t="s">
        <v>10</v>
      </c>
      <c r="C10" s="20" t="s">
        <v>9</v>
      </c>
      <c r="D10" s="22">
        <v>22002425.550000001</v>
      </c>
      <c r="E10" s="2"/>
    </row>
    <row r="11" spans="1:5" ht="51" outlineLevel="1" x14ac:dyDescent="0.25">
      <c r="A11" s="20" t="s">
        <v>11</v>
      </c>
      <c r="B11" s="21" t="s">
        <v>12</v>
      </c>
      <c r="C11" s="20" t="s">
        <v>11</v>
      </c>
      <c r="D11" s="22">
        <v>20506.560000000001</v>
      </c>
      <c r="E11" s="2"/>
    </row>
    <row r="12" spans="1:5" ht="38.25" outlineLevel="1" x14ac:dyDescent="0.25">
      <c r="A12" s="20" t="s">
        <v>13</v>
      </c>
      <c r="B12" s="21" t="s">
        <v>14</v>
      </c>
      <c r="C12" s="20" t="s">
        <v>13</v>
      </c>
      <c r="D12" s="22">
        <v>463927.01</v>
      </c>
      <c r="E12" s="2"/>
    </row>
    <row r="13" spans="1:5" ht="38.25" outlineLevel="1" x14ac:dyDescent="0.25">
      <c r="A13" s="20" t="s">
        <v>15</v>
      </c>
      <c r="B13" s="21" t="s">
        <v>16</v>
      </c>
      <c r="C13" s="20" t="s">
        <v>15</v>
      </c>
      <c r="D13" s="22">
        <v>138307.5</v>
      </c>
      <c r="E13" s="2"/>
    </row>
    <row r="14" spans="1:5" ht="25.5" outlineLevel="1" x14ac:dyDescent="0.25">
      <c r="A14" s="20" t="s">
        <v>17</v>
      </c>
      <c r="B14" s="21" t="s">
        <v>18</v>
      </c>
      <c r="C14" s="20" t="s">
        <v>17</v>
      </c>
      <c r="D14" s="22">
        <v>8506335.1699999999</v>
      </c>
      <c r="E14" s="2"/>
    </row>
    <row r="15" spans="1:5" ht="51" outlineLevel="1" x14ac:dyDescent="0.25">
      <c r="A15" s="20" t="s">
        <v>19</v>
      </c>
      <c r="B15" s="21" t="s">
        <v>20</v>
      </c>
      <c r="C15" s="20" t="s">
        <v>19</v>
      </c>
      <c r="D15" s="22">
        <v>13289954.91</v>
      </c>
      <c r="E15" s="2"/>
    </row>
    <row r="16" spans="1:5" ht="25.5" outlineLevel="1" x14ac:dyDescent="0.25">
      <c r="A16" s="20" t="s">
        <v>21</v>
      </c>
      <c r="B16" s="21" t="s">
        <v>22</v>
      </c>
      <c r="C16" s="20" t="s">
        <v>21</v>
      </c>
      <c r="D16" s="22">
        <v>4508129.6399999997</v>
      </c>
      <c r="E16" s="2"/>
    </row>
    <row r="17" spans="1:5" ht="25.5" outlineLevel="1" x14ac:dyDescent="0.25">
      <c r="A17" s="20" t="s">
        <v>23</v>
      </c>
      <c r="B17" s="21" t="s">
        <v>24</v>
      </c>
      <c r="C17" s="20" t="s">
        <v>23</v>
      </c>
      <c r="D17" s="22">
        <v>21047280</v>
      </c>
      <c r="E17" s="2"/>
    </row>
    <row r="18" spans="1:5" ht="25.5" outlineLevel="1" x14ac:dyDescent="0.25">
      <c r="A18" s="20" t="s">
        <v>25</v>
      </c>
      <c r="B18" s="21" t="s">
        <v>26</v>
      </c>
      <c r="C18" s="20" t="s">
        <v>25</v>
      </c>
      <c r="D18" s="22">
        <v>443650</v>
      </c>
      <c r="E18" s="2"/>
    </row>
    <row r="19" spans="1:5" outlineLevel="1" x14ac:dyDescent="0.25">
      <c r="A19" s="20"/>
      <c r="B19" s="23" t="s">
        <v>27</v>
      </c>
      <c r="C19" s="20"/>
      <c r="D19" s="22">
        <f>SUM(D20:D39)</f>
        <v>559977219.86000001</v>
      </c>
      <c r="E19" s="2"/>
    </row>
    <row r="20" spans="1:5" ht="51" outlineLevel="1" x14ac:dyDescent="0.25">
      <c r="A20" s="20" t="s">
        <v>28</v>
      </c>
      <c r="B20" s="21" t="s">
        <v>29</v>
      </c>
      <c r="C20" s="20" t="s">
        <v>28</v>
      </c>
      <c r="D20" s="26">
        <v>440000</v>
      </c>
      <c r="E20" s="2"/>
    </row>
    <row r="21" spans="1:5" ht="63.75" outlineLevel="1" x14ac:dyDescent="0.25">
      <c r="A21" s="20" t="s">
        <v>30</v>
      </c>
      <c r="B21" s="21" t="s">
        <v>31</v>
      </c>
      <c r="C21" s="20" t="s">
        <v>30</v>
      </c>
      <c r="D21" s="26">
        <v>45229218</v>
      </c>
      <c r="E21" s="2"/>
    </row>
    <row r="22" spans="1:5" ht="51" outlineLevel="1" x14ac:dyDescent="0.25">
      <c r="A22" s="20" t="s">
        <v>32</v>
      </c>
      <c r="B22" s="21" t="s">
        <v>33</v>
      </c>
      <c r="C22" s="20" t="s">
        <v>32</v>
      </c>
      <c r="D22" s="26">
        <v>584065</v>
      </c>
      <c r="E22" s="2"/>
    </row>
    <row r="23" spans="1:5" ht="25.5" outlineLevel="1" x14ac:dyDescent="0.25">
      <c r="A23" s="20" t="s">
        <v>34</v>
      </c>
      <c r="B23" s="21" t="s">
        <v>35</v>
      </c>
      <c r="C23" s="20" t="s">
        <v>34</v>
      </c>
      <c r="D23" s="26">
        <v>1235786.1599999999</v>
      </c>
      <c r="E23" s="2"/>
    </row>
    <row r="24" spans="1:5" ht="25.5" outlineLevel="1" x14ac:dyDescent="0.25">
      <c r="A24" s="20" t="s">
        <v>36</v>
      </c>
      <c r="B24" s="21" t="s">
        <v>37</v>
      </c>
      <c r="C24" s="20" t="s">
        <v>36</v>
      </c>
      <c r="D24" s="26">
        <v>7014000</v>
      </c>
      <c r="E24" s="2"/>
    </row>
    <row r="25" spans="1:5" ht="38.25" outlineLevel="1" x14ac:dyDescent="0.25">
      <c r="A25" s="20" t="s">
        <v>38</v>
      </c>
      <c r="B25" s="21" t="s">
        <v>39</v>
      </c>
      <c r="C25" s="20" t="s">
        <v>38</v>
      </c>
      <c r="D25" s="26">
        <v>8710000</v>
      </c>
      <c r="E25" s="2"/>
    </row>
    <row r="26" spans="1:5" ht="63.75" outlineLevel="1" x14ac:dyDescent="0.25">
      <c r="A26" s="20" t="s">
        <v>40</v>
      </c>
      <c r="B26" s="21" t="s">
        <v>41</v>
      </c>
      <c r="C26" s="20" t="s">
        <v>40</v>
      </c>
      <c r="D26" s="26">
        <v>1169098</v>
      </c>
      <c r="E26" s="2"/>
    </row>
    <row r="27" spans="1:5" ht="51" outlineLevel="1" x14ac:dyDescent="0.25">
      <c r="A27" s="20" t="s">
        <v>42</v>
      </c>
      <c r="B27" s="21" t="s">
        <v>43</v>
      </c>
      <c r="C27" s="20" t="s">
        <v>42</v>
      </c>
      <c r="D27" s="26">
        <v>20316894</v>
      </c>
      <c r="E27" s="2"/>
    </row>
    <row r="28" spans="1:5" ht="51" outlineLevel="1" x14ac:dyDescent="0.25">
      <c r="A28" s="20" t="s">
        <v>44</v>
      </c>
      <c r="B28" s="21" t="s">
        <v>45</v>
      </c>
      <c r="C28" s="20" t="s">
        <v>44</v>
      </c>
      <c r="D28" s="26">
        <v>90840</v>
      </c>
      <c r="E28" s="2"/>
    </row>
    <row r="29" spans="1:5" ht="63.75" outlineLevel="1" x14ac:dyDescent="0.25">
      <c r="A29" s="20" t="s">
        <v>46</v>
      </c>
      <c r="B29" s="21" t="s">
        <v>47</v>
      </c>
      <c r="C29" s="20" t="s">
        <v>46</v>
      </c>
      <c r="D29" s="26">
        <v>63874893</v>
      </c>
      <c r="E29" s="2"/>
    </row>
    <row r="30" spans="1:5" ht="38.25" outlineLevel="1" x14ac:dyDescent="0.25">
      <c r="A30" s="20" t="s">
        <v>48</v>
      </c>
      <c r="B30" s="21" t="s">
        <v>49</v>
      </c>
      <c r="C30" s="20" t="s">
        <v>48</v>
      </c>
      <c r="D30" s="26">
        <v>36167117.130000003</v>
      </c>
      <c r="E30" s="2"/>
    </row>
    <row r="31" spans="1:5" ht="51" outlineLevel="1" x14ac:dyDescent="0.25">
      <c r="A31" s="20" t="s">
        <v>50</v>
      </c>
      <c r="B31" s="21" t="s">
        <v>51</v>
      </c>
      <c r="C31" s="20" t="s">
        <v>50</v>
      </c>
      <c r="D31" s="26">
        <v>1421959.11</v>
      </c>
      <c r="E31" s="2"/>
    </row>
    <row r="32" spans="1:5" ht="25.5" outlineLevel="1" x14ac:dyDescent="0.25">
      <c r="A32" s="20" t="s">
        <v>52</v>
      </c>
      <c r="B32" s="21" t="s">
        <v>53</v>
      </c>
      <c r="C32" s="20" t="s">
        <v>52</v>
      </c>
      <c r="D32" s="26">
        <v>17551716.100000001</v>
      </c>
      <c r="E32" s="2"/>
    </row>
    <row r="33" spans="1:5" ht="25.5" outlineLevel="1" x14ac:dyDescent="0.25">
      <c r="A33" s="20" t="s">
        <v>54</v>
      </c>
      <c r="B33" s="21" t="s">
        <v>55</v>
      </c>
      <c r="C33" s="20" t="s">
        <v>54</v>
      </c>
      <c r="D33" s="26">
        <v>58343975.359999999</v>
      </c>
      <c r="E33" s="2"/>
    </row>
    <row r="34" spans="1:5" ht="38.25" outlineLevel="1" x14ac:dyDescent="0.25">
      <c r="A34" s="20" t="s">
        <v>56</v>
      </c>
      <c r="B34" s="21" t="s">
        <v>57</v>
      </c>
      <c r="C34" s="20" t="s">
        <v>56</v>
      </c>
      <c r="D34" s="26">
        <v>6248650</v>
      </c>
      <c r="E34" s="2"/>
    </row>
    <row r="35" spans="1:5" ht="38.25" outlineLevel="1" x14ac:dyDescent="0.25">
      <c r="A35" s="20" t="s">
        <v>58</v>
      </c>
      <c r="B35" s="21" t="s">
        <v>59</v>
      </c>
      <c r="C35" s="20" t="s">
        <v>58</v>
      </c>
      <c r="D35" s="26">
        <v>575099</v>
      </c>
      <c r="E35" s="2"/>
    </row>
    <row r="36" spans="1:5" ht="89.25" outlineLevel="1" x14ac:dyDescent="0.25">
      <c r="A36" s="20" t="s">
        <v>60</v>
      </c>
      <c r="B36" s="21" t="s">
        <v>61</v>
      </c>
      <c r="C36" s="20" t="s">
        <v>60</v>
      </c>
      <c r="D36" s="26">
        <v>109793461</v>
      </c>
      <c r="E36" s="2"/>
    </row>
    <row r="37" spans="1:5" ht="140.25" outlineLevel="1" x14ac:dyDescent="0.25">
      <c r="A37" s="20" t="s">
        <v>62</v>
      </c>
      <c r="B37" s="21" t="s">
        <v>63</v>
      </c>
      <c r="C37" s="20" t="s">
        <v>62</v>
      </c>
      <c r="D37" s="26">
        <v>180847849</v>
      </c>
      <c r="E37" s="2"/>
    </row>
    <row r="38" spans="1:5" ht="51" outlineLevel="1" x14ac:dyDescent="0.25">
      <c r="A38" s="20" t="s">
        <v>64</v>
      </c>
      <c r="B38" s="21" t="s">
        <v>65</v>
      </c>
      <c r="C38" s="20" t="s">
        <v>64</v>
      </c>
      <c r="D38" s="26">
        <v>284534</v>
      </c>
      <c r="E38" s="2"/>
    </row>
    <row r="39" spans="1:5" ht="51" outlineLevel="1" x14ac:dyDescent="0.25">
      <c r="A39" s="20" t="s">
        <v>66</v>
      </c>
      <c r="B39" s="21" t="s">
        <v>67</v>
      </c>
      <c r="C39" s="20" t="s">
        <v>66</v>
      </c>
      <c r="D39" s="26">
        <v>78065</v>
      </c>
      <c r="E39" s="2"/>
    </row>
    <row r="40" spans="1:5" x14ac:dyDescent="0.25">
      <c r="A40" s="20" t="s">
        <v>68</v>
      </c>
      <c r="B40" s="23" t="s">
        <v>69</v>
      </c>
      <c r="C40" s="24" t="s">
        <v>68</v>
      </c>
      <c r="D40" s="25">
        <f>SUM(D41:D45)</f>
        <v>18269520.93</v>
      </c>
      <c r="E40" s="2"/>
    </row>
    <row r="41" spans="1:5" ht="63.75" outlineLevel="1" x14ac:dyDescent="0.25">
      <c r="A41" s="20" t="s">
        <v>70</v>
      </c>
      <c r="B41" s="21" t="s">
        <v>71</v>
      </c>
      <c r="C41" s="20" t="s">
        <v>70</v>
      </c>
      <c r="D41" s="26">
        <v>6184355.4199999999</v>
      </c>
      <c r="E41" s="2"/>
    </row>
    <row r="42" spans="1:5" ht="51" outlineLevel="1" x14ac:dyDescent="0.25">
      <c r="A42" s="20" t="s">
        <v>72</v>
      </c>
      <c r="B42" s="21" t="s">
        <v>73</v>
      </c>
      <c r="C42" s="20" t="s">
        <v>72</v>
      </c>
      <c r="D42" s="26">
        <v>1352878.04</v>
      </c>
      <c r="E42" s="2"/>
    </row>
    <row r="43" spans="1:5" ht="51" outlineLevel="1" x14ac:dyDescent="0.25">
      <c r="A43" s="20" t="s">
        <v>74</v>
      </c>
      <c r="B43" s="21" t="s">
        <v>75</v>
      </c>
      <c r="C43" s="20" t="s">
        <v>74</v>
      </c>
      <c r="D43" s="26">
        <v>10508399.470000001</v>
      </c>
      <c r="E43" s="2"/>
    </row>
    <row r="44" spans="1:5" ht="204" outlineLevel="1" x14ac:dyDescent="0.25">
      <c r="A44" s="20" t="s">
        <v>76</v>
      </c>
      <c r="B44" s="21" t="s">
        <v>77</v>
      </c>
      <c r="C44" s="20" t="s">
        <v>76</v>
      </c>
      <c r="D44" s="26">
        <v>217450</v>
      </c>
      <c r="E44" s="2"/>
    </row>
    <row r="45" spans="1:5" ht="204" outlineLevel="1" x14ac:dyDescent="0.25">
      <c r="A45" s="20" t="s">
        <v>78</v>
      </c>
      <c r="B45" s="21" t="s">
        <v>79</v>
      </c>
      <c r="C45" s="20" t="s">
        <v>78</v>
      </c>
      <c r="D45" s="26">
        <v>6438</v>
      </c>
      <c r="E45" s="2"/>
    </row>
    <row r="46" spans="1:5" ht="12.75" customHeight="1" x14ac:dyDescent="0.25">
      <c r="A46" s="27" t="s">
        <v>80</v>
      </c>
      <c r="B46" s="28"/>
      <c r="C46" s="28"/>
      <c r="D46" s="29">
        <f>SUM(D40+D19+D9+D7)</f>
        <v>649578657.13</v>
      </c>
      <c r="E46" s="2"/>
    </row>
    <row r="47" spans="1:5" ht="12.75" customHeight="1" x14ac:dyDescent="0.25">
      <c r="A47" s="2"/>
      <c r="B47" s="2"/>
      <c r="C47" s="2"/>
      <c r="D47" s="2"/>
      <c r="E47" s="2"/>
    </row>
    <row r="48" spans="1:5" x14ac:dyDescent="0.25">
      <c r="A48" s="4"/>
      <c r="B48" s="5"/>
      <c r="C48" s="5"/>
      <c r="D48" s="5"/>
      <c r="E48" s="2"/>
    </row>
  </sheetData>
  <mergeCells count="10">
    <mergeCell ref="A48:D48"/>
    <mergeCell ref="C1:D1"/>
    <mergeCell ref="A46:C46"/>
    <mergeCell ref="A4:D4"/>
    <mergeCell ref="A5:A6"/>
    <mergeCell ref="B5:B6"/>
    <mergeCell ref="C5:C6"/>
    <mergeCell ref="D5:D6"/>
    <mergeCell ref="A2:D2"/>
    <mergeCell ref="A3:D3"/>
  </mergeCells>
  <pageMargins left="0.78740157480314965" right="0.19685039370078741" top="0.19685039370078741" bottom="0.19685039370078741" header="0.19685039370078741" footer="0.19685039370078741"/>
  <pageSetup paperSize="9" scale="75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INFO_ISP_INC&lt;/Code&gt;&#10;  &lt;ObjectCode&gt;SQUERY_INFO_ISP_INC&lt;/ObjectCode&gt;&#10;  &lt;DocName&gt;Отчет по СП+ГП (не редактировать)(Аналитический отчет по исполнению доходов с произвольной группировкой)&lt;/DocName&gt;&#10;  &lt;VariantName&gt;Отчет по СП+ГП (не редактировать)&lt;/VariantName&gt;&#10;  &lt;VariantLink&gt;59122380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F5F14E-E6D4-4DAE-9048-078DD5F15D2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User2comp\User2</dc:creator>
  <cp:lastModifiedBy>User2</cp:lastModifiedBy>
  <cp:lastPrinted>2023-07-07T09:25:15Z</cp:lastPrinted>
  <dcterms:created xsi:type="dcterms:W3CDTF">2023-07-07T09:16:25Z</dcterms:created>
  <dcterms:modified xsi:type="dcterms:W3CDTF">2023-07-07T09:25:39Z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СП+ГП (не редактировать)(Аналитический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Отчет по СП+ГП (не редактировать)(4).xlsx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user_7_3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