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ИСПОЛНЕНИЕ БЮДЖЕТА ПО ГОДАМ\Исполнение бюджета 2023 года\9 месяцев 2023 года\"/>
    </mc:Choice>
  </mc:AlternateContent>
  <xr:revisionPtr revIDLastSave="0" documentId="13_ncr:1_{F3060E86-FB40-405A-B6E2-06AAE779193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D10" i="2" l="1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9" i="2"/>
</calcChain>
</file>

<file path=xl/sharedStrings.xml><?xml version="1.0" encoding="utf-8"?>
<sst xmlns="http://schemas.openxmlformats.org/spreadsheetml/2006/main" count="139" uniqueCount="108">
  <si>
    <t>Наименование показателя</t>
  </si>
  <si>
    <t>Разд.</t>
  </si>
  <si>
    <t/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</si>
  <si>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</si>
  <si>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</si>
  <si>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</si>
  <si>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</si>
  <si>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</si>
  <si>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</si>
  <si>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</si>
  <si>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</si>
  <si>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</si>
  <si>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</si>
  <si>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</si>
  <si>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</si>
  <si>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</si>
  <si>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</si>
  <si>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</si>
  <si>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</si>
  <si>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Органы юстиции</t>
  </si>
  <si>
    <t>0304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</si>
  <si>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</si>
  <si>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</si>
  <si>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</si>
  <si>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</si>
  <si>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</si>
  <si>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</si>
  <si>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</si>
  <si>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</si>
  <si>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</si>
  <si>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</si>
  <si>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</si>
  <si>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</si>
  <si>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</si>
  <si>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</si>
  <si>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</si>
  <si>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</si>
  <si>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Связь и информатика</t>
  </si>
  <si>
    <t>0410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</si>
  <si>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</si>
  <si>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</si>
  <si>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</si>
  <si>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</si>
  <si>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</si>
  <si>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</si>
  <si>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</si>
  <si>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</si>
  <si>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</si>
  <si>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</si>
  <si>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</si>
  <si>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</si>
  <si>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</si>
  <si>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</si>
  <si>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</si>
  <si>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</si>
  <si>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</si>
  <si>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</si>
  <si>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</si>
  <si>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</si>
  <si>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</si>
  <si>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</si>
  <si>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</si>
  <si>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</si>
  <si>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</si>
  <si>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</si>
  <si>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</si>
  <si>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</si>
  <si>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</si>
  <si>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</si>
  <si>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</si>
  <si>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</si>
  <si>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</si>
  <si>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</si>
  <si>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</si>
  <si>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</si>
  <si>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</si>
  <si>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</si>
  <si>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</si>
  <si>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</si>
  <si>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</si>
  <si>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</si>
  <si>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</si>
  <si>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</si>
  <si>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</si>
  <si>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</si>
  <si>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</si>
  <si>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</si>
  <si>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СРЕДСТВА МАССОВОЙ ИНФОРМАЦИИ</t>
  </si>
  <si>
    <t>1200</t>
  </si>
  <si>
    <t xml:space="preserve">      Телевидение и радиовещание</t>
  </si>
  <si>
    <t>1201</t>
  </si>
  <si>
    <t xml:space="preserve">      Периодическая печать и издательства</t>
  </si>
  <si>
    <t>1202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</si>
  <si>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</si>
  <si>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</si>
  <si>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</si>
  <si>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</si>
  <si>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</si>
  <si>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</si>
  <si>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</si>
  <si>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</si>
  <si>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>ВСЕГО РАСХОДОВ:</t>
  </si>
  <si>
    <t>Исполнение бюджета МО "Жуковский район" по разделам и подразделам классификации расходов бюджета за 9 месяцев 2023 года</t>
  </si>
  <si>
    <t xml:space="preserve">Уточненный план </t>
  </si>
  <si>
    <t xml:space="preserve">Исполнение </t>
  </si>
  <si>
    <t xml:space="preserve">% исполнения  </t>
  </si>
  <si>
    <t>% исполнения</t>
  </si>
  <si>
    <t xml:space="preserve">                                                                                                                                                                                                      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</si>
</sst>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2" fillId="0" borderId="1" xfId="3">
      <alignment horizontal="center" wrapText="1"/>
    </xf>
    <xf numFmtId="0" fontId="2" fillId="0" borderId="1" xfId="4">
      <alignment horizontal="center"/>
    </xf>
    <xf numFmtId="0" fontId="7" fillId="0" borderId="1" xfId="1" applyNumberFormat="1" applyFont="1" applyFill="1" applyProtection="1">
      <alignment wrapText="1"/>
    </xf>
    <xf numFmtId="0" fontId="7" fillId="0" borderId="1" xfId="2" applyNumberFormat="1" applyFont="1" applyFill="1" applyProtection="1"/>
    <xf numFmtId="1" fontId="7" fillId="0" borderId="2" xfId="8" applyNumberFormat="1" applyFont="1" applyFill="1" applyProtection="1">
      <alignment horizontal="center" vertical="top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0" xfId="0" applyFont="1" applyFill="1" applyProtection="1">
      <protection locked="0"/>
    </xf>
    <xf numFmtId="0" fontId="7" fillId="0" borderId="2" xfId="7" applyNumberFormat="1" applyFont="1" applyFill="1" applyProtection="1">
      <alignment vertical="top" wrapText="1"/>
    </xf>
    <xf numFmtId="4" fontId="7" fillId="0" borderId="2" xfId="9" applyNumberFormat="1" applyFont="1" applyFill="1" applyProtection="1">
      <alignment horizontal="right" vertical="top" shrinkToFit="1"/>
    </xf>
    <xf numFmtId="4" fontId="7" fillId="0" borderId="2" xfId="12" applyNumberFormat="1" applyFont="1" applyFill="1" applyProtection="1">
      <alignment horizontal="right" vertical="top" shrinkToFit="1"/>
    </xf>
    <xf numFmtId="0" fontId="10" fillId="0" borderId="1" xfId="1" applyFont="1">
      <alignment wrapText="1"/>
    </xf>
    <xf numFmtId="0" fontId="10" fillId="0" borderId="1" xfId="2" applyFont="1"/>
    <xf numFmtId="0" fontId="1" fillId="0" borderId="1" xfId="2"/>
    <xf numFmtId="0" fontId="8" fillId="5" borderId="2" xfId="6" applyFont="1" applyFill="1">
      <alignment horizontal="center" vertical="center" wrapText="1"/>
    </xf>
    <xf numFmtId="0" fontId="7" fillId="0" borderId="1" xfId="14" applyNumberFormat="1" applyFont="1" applyFill="1" applyProtection="1">
      <alignment horizontal="left" wrapText="1"/>
    </xf>
    <xf numFmtId="0" fontId="7" fillId="0" borderId="1" xfId="14" applyFont="1" applyFill="1">
      <alignment horizontal="left" wrapText="1"/>
    </xf>
    <xf numFmtId="0" fontId="8" fillId="5" borderId="2" xfId="6" applyFont="1" applyFill="1">
      <alignment horizontal="center" vertical="center" wrapText="1"/>
    </xf>
    <xf numFmtId="0" fontId="8" fillId="0" borderId="2" xfId="6" applyFont="1">
      <alignment horizontal="center" vertical="center" wrapText="1"/>
    </xf>
    <xf numFmtId="0" fontId="8" fillId="5" borderId="3" xfId="6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7" fillId="0" borderId="2" xfId="11" applyNumberFormat="1" applyFont="1" applyFill="1" applyProtection="1">
      <alignment horizontal="left"/>
    </xf>
    <xf numFmtId="0" fontId="7" fillId="0" borderId="2" xfId="11" applyFont="1" applyFill="1">
      <alignment horizontal="left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10" fillId="0" borderId="1" xfId="1" applyFont="1">
      <alignment wrapText="1"/>
    </xf>
    <xf numFmtId="0" fontId="8" fillId="0" borderId="1" xfId="1" applyFont="1" applyAlignment="1">
      <alignment horizontal="center" wrapText="1"/>
    </xf>
    <xf numFmtId="0" fontId="11" fillId="0" borderId="0" xfId="0" applyFont="1" applyAlignment="1">
      <alignment horizontal="center"/>
    </xf>
    <xf numFmtId="0" fontId="7" fillId="0" borderId="1" xfId="4" applyFont="1">
      <alignment horizontal="center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60"/>
  <sheetViews>
    <sheetView showGridLines="0" tabSelected="1" zoomScaleNormal="100" zoomScaleSheetLayoutView="100" workbookViewId="0">
      <selection activeCell="A6" sqref="A6:AH6"/>
    </sheetView>
  </sheetViews>
  <sheetFormatPr defaultRowHeight="15" outlineLevelRow="1" x14ac:dyDescent="0.25"/>
  <cols>
    <col min="1" max="1" width="43.5703125" style="14" customWidth="1"/>
    <col min="2" max="2" width="9.28515625" style="14" customWidth="1"/>
    <col min="3" max="8" width="9.140625" style="14" hidden="1"/>
    <col min="9" max="9" width="16.140625" style="14" customWidth="1"/>
    <col min="10" max="24" width="9.140625" style="14" hidden="1"/>
    <col min="25" max="25" width="2.5703125" style="14" hidden="1" customWidth="1"/>
    <col min="26" max="26" width="15.140625" style="14" customWidth="1"/>
    <col min="27" max="28" width="9.140625" style="14" hidden="1"/>
    <col min="29" max="29" width="2.85546875" style="14" hidden="1" customWidth="1"/>
    <col min="30" max="30" width="11.7109375" style="14" customWidth="1"/>
    <col min="31" max="35" width="9.140625" style="1" hidden="1"/>
    <col min="36" max="36" width="9.140625" style="1" customWidth="1"/>
    <col min="37" max="16384" width="9.140625" style="1"/>
  </cols>
  <sheetData>
    <row r="1" spans="1:36" x14ac:dyDescent="0.25">
      <c r="A1" s="32"/>
      <c r="B1" s="33"/>
      <c r="C1" s="33"/>
      <c r="D1" s="33"/>
      <c r="E1" s="33"/>
      <c r="F1" s="33"/>
      <c r="G1" s="33"/>
      <c r="H1" s="33"/>
      <c r="I1" s="33"/>
      <c r="J1" s="10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2"/>
      <c r="AF1" s="2"/>
      <c r="AG1" s="2"/>
      <c r="AH1" s="2"/>
      <c r="AI1" s="2"/>
      <c r="AJ1" s="2"/>
    </row>
    <row r="2" spans="1:36" ht="15.2" customHeight="1" x14ac:dyDescent="0.25">
      <c r="A2" s="32"/>
      <c r="B2" s="33"/>
      <c r="C2" s="33"/>
      <c r="D2" s="33"/>
      <c r="E2" s="33"/>
      <c r="F2" s="33"/>
      <c r="G2" s="33"/>
      <c r="H2" s="33"/>
      <c r="I2" s="33"/>
      <c r="J2" s="10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2"/>
      <c r="AF2" s="2"/>
      <c r="AG2" s="2"/>
      <c r="AH2" s="2"/>
      <c r="AI2" s="2"/>
      <c r="AJ2" s="2"/>
    </row>
    <row r="3" spans="1:36" ht="15.9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18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20"/>
      <c r="AG3" s="20"/>
      <c r="AH3" s="20"/>
      <c r="AI3" s="20"/>
      <c r="AJ3" s="20"/>
    </row>
    <row r="4" spans="1:36" ht="15.75" customHeight="1" x14ac:dyDescent="0.25">
      <c r="A4" s="35" t="s">
        <v>102</v>
      </c>
      <c r="B4" s="35"/>
      <c r="C4" s="35"/>
      <c r="D4" s="35"/>
      <c r="E4" s="35"/>
      <c r="F4" s="35"/>
      <c r="G4" s="35"/>
      <c r="H4" s="35"/>
      <c r="I4" s="35"/>
      <c r="J4" s="35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20"/>
      <c r="AJ4" s="20"/>
    </row>
    <row r="5" spans="1:36" ht="15.75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8"/>
      <c r="AJ5" s="9"/>
    </row>
    <row r="6" spans="1:36" ht="15.75" customHeight="1" x14ac:dyDescent="0.25">
      <c r="A6" s="37" t="s">
        <v>107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9"/>
      <c r="AJ6" s="9"/>
    </row>
    <row r="7" spans="1:36" ht="38.25" customHeight="1" x14ac:dyDescent="0.25">
      <c r="A7" s="25" t="s">
        <v>0</v>
      </c>
      <c r="B7" s="25" t="s">
        <v>1</v>
      </c>
      <c r="C7" s="25" t="s">
        <v>1</v>
      </c>
      <c r="D7" s="25" t="s">
        <v>2</v>
      </c>
      <c r="E7" s="25" t="s">
        <v>2</v>
      </c>
      <c r="F7" s="25" t="s">
        <v>2</v>
      </c>
      <c r="G7" s="25" t="s">
        <v>2</v>
      </c>
      <c r="H7" s="25" t="s">
        <v>2</v>
      </c>
      <c r="I7" s="25" t="s">
        <v>103</v>
      </c>
      <c r="J7" s="24" t="s">
        <v>103</v>
      </c>
      <c r="K7" s="24" t="s">
        <v>2</v>
      </c>
      <c r="L7" s="24" t="s">
        <v>2</v>
      </c>
      <c r="M7" s="24" t="s">
        <v>2</v>
      </c>
      <c r="N7" s="24" t="s">
        <v>2</v>
      </c>
      <c r="O7" s="24" t="s">
        <v>2</v>
      </c>
      <c r="P7" s="24" t="s">
        <v>2</v>
      </c>
      <c r="Q7" s="24" t="s">
        <v>2</v>
      </c>
      <c r="R7" s="24" t="s">
        <v>2</v>
      </c>
      <c r="S7" s="24" t="s">
        <v>2</v>
      </c>
      <c r="T7" s="24" t="s">
        <v>2</v>
      </c>
      <c r="U7" s="21" t="s">
        <v>2</v>
      </c>
      <c r="V7" s="24" t="s">
        <v>2</v>
      </c>
      <c r="W7" s="24" t="s">
        <v>2</v>
      </c>
      <c r="X7" s="24" t="s">
        <v>2</v>
      </c>
      <c r="Y7" s="24" t="s">
        <v>2</v>
      </c>
      <c r="Z7" s="26" t="s">
        <v>104</v>
      </c>
      <c r="AA7" s="24" t="s">
        <v>104</v>
      </c>
      <c r="AB7" s="24" t="s">
        <v>2</v>
      </c>
      <c r="AC7" s="24" t="s">
        <v>2</v>
      </c>
      <c r="AD7" s="24" t="s">
        <v>105</v>
      </c>
      <c r="AE7" s="25" t="s">
        <v>106</v>
      </c>
      <c r="AF7" s="28" t="s">
        <v>2</v>
      </c>
      <c r="AG7" s="28" t="s">
        <v>2</v>
      </c>
      <c r="AH7" s="28" t="s">
        <v>2</v>
      </c>
      <c r="AI7" s="28" t="s">
        <v>2</v>
      </c>
      <c r="AJ7" s="2"/>
    </row>
    <row r="8" spans="1:36" x14ac:dyDescent="0.25">
      <c r="A8" s="25"/>
      <c r="B8" s="25"/>
      <c r="C8" s="25"/>
      <c r="D8" s="25"/>
      <c r="E8" s="25"/>
      <c r="F8" s="25"/>
      <c r="G8" s="25"/>
      <c r="H8" s="25"/>
      <c r="I8" s="25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1"/>
      <c r="V8" s="24"/>
      <c r="W8" s="24"/>
      <c r="X8" s="24"/>
      <c r="Y8" s="24"/>
      <c r="Z8" s="27"/>
      <c r="AA8" s="24"/>
      <c r="AB8" s="24"/>
      <c r="AC8" s="24"/>
      <c r="AD8" s="24"/>
      <c r="AE8" s="25"/>
      <c r="AF8" s="29"/>
      <c r="AG8" s="29"/>
      <c r="AH8" s="29"/>
      <c r="AI8" s="29"/>
      <c r="AJ8" s="2"/>
    </row>
    <row r="9" spans="1:36" x14ac:dyDescent="0.25">
      <c r="A9" s="15" t="s">
        <v>3</v>
      </c>
      <c r="B9" s="12" t="s">
        <v>4</v>
      </c>
      <c r="C9" s="12"/>
      <c r="D9" s="12"/>
      <c r="E9" s="12"/>
      <c r="F9" s="12"/>
      <c r="G9" s="12"/>
      <c r="H9" s="16">
        <v>0</v>
      </c>
      <c r="I9" s="16">
        <v>173683118.00999999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100603001.8</v>
      </c>
      <c r="Z9" s="16">
        <v>100221161.31999999</v>
      </c>
      <c r="AA9" s="16">
        <v>0</v>
      </c>
      <c r="AB9" s="16">
        <v>0</v>
      </c>
      <c r="AC9" s="16">
        <v>100221161.31999999</v>
      </c>
      <c r="AD9" s="16">
        <f>Z9*100/I9</f>
        <v>57.703455850112995</v>
      </c>
      <c r="AE9" s="3">
        <v>0</v>
      </c>
      <c r="AF9" s="4">
        <v>0.57703455850112995</v>
      </c>
      <c r="AG9" s="3">
        <v>0</v>
      </c>
      <c r="AH9" s="4">
        <v>0</v>
      </c>
      <c r="AI9" s="3">
        <v>0</v>
      </c>
      <c r="AJ9" s="2"/>
    </row>
    <row r="10" spans="1:36" ht="51" outlineLevel="1" x14ac:dyDescent="0.25">
      <c r="A10" s="15" t="s">
        <v>5</v>
      </c>
      <c r="B10" s="12" t="s">
        <v>6</v>
      </c>
      <c r="C10" s="12"/>
      <c r="D10" s="12"/>
      <c r="E10" s="12"/>
      <c r="F10" s="12"/>
      <c r="G10" s="12"/>
      <c r="H10" s="16">
        <v>0</v>
      </c>
      <c r="I10" s="16">
        <v>2312263.2000000002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1806038.72</v>
      </c>
      <c r="Z10" s="16">
        <v>1806038.72</v>
      </c>
      <c r="AA10" s="16">
        <v>0</v>
      </c>
      <c r="AB10" s="16">
        <v>0</v>
      </c>
      <c r="AC10" s="16">
        <v>1806038.72</v>
      </c>
      <c r="AD10" s="16">
        <f t="shared" ref="AD10:AD58" si="0">Z10*100/I10</f>
        <v>78.106969829386202</v>
      </c>
      <c r="AE10" s="3">
        <v>0</v>
      </c>
      <c r="AF10" s="4">
        <v>0.78106969829386208</v>
      </c>
      <c r="AG10" s="3">
        <v>0</v>
      </c>
      <c r="AH10" s="4">
        <v>0</v>
      </c>
      <c r="AI10" s="3">
        <v>0</v>
      </c>
      <c r="AJ10" s="2"/>
    </row>
    <row r="11" spans="1:36" ht="51" outlineLevel="1" x14ac:dyDescent="0.25">
      <c r="A11" s="15" t="s">
        <v>7</v>
      </c>
      <c r="B11" s="12" t="s">
        <v>8</v>
      </c>
      <c r="C11" s="12"/>
      <c r="D11" s="12"/>
      <c r="E11" s="12"/>
      <c r="F11" s="12"/>
      <c r="G11" s="12"/>
      <c r="H11" s="16">
        <v>0</v>
      </c>
      <c r="I11" s="16">
        <v>62569747.939999998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52444063.289999999</v>
      </c>
      <c r="Z11" s="16">
        <v>52440257.289999999</v>
      </c>
      <c r="AA11" s="16">
        <v>0</v>
      </c>
      <c r="AB11" s="16">
        <v>0</v>
      </c>
      <c r="AC11" s="16">
        <v>52440257.289999999</v>
      </c>
      <c r="AD11" s="16">
        <f t="shared" si="0"/>
        <v>83.810881482671988</v>
      </c>
      <c r="AE11" s="3">
        <v>0</v>
      </c>
      <c r="AF11" s="4">
        <v>0.83810881482671995</v>
      </c>
      <c r="AG11" s="3">
        <v>0</v>
      </c>
      <c r="AH11" s="4">
        <v>0</v>
      </c>
      <c r="AI11" s="3">
        <v>0</v>
      </c>
      <c r="AJ11" s="2"/>
    </row>
    <row r="12" spans="1:36" outlineLevel="1" x14ac:dyDescent="0.25">
      <c r="A12" s="15" t="s">
        <v>9</v>
      </c>
      <c r="B12" s="12" t="s">
        <v>10</v>
      </c>
      <c r="C12" s="12"/>
      <c r="D12" s="12"/>
      <c r="E12" s="12"/>
      <c r="F12" s="12"/>
      <c r="G12" s="12"/>
      <c r="H12" s="16">
        <v>0</v>
      </c>
      <c r="I12" s="16">
        <v>524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f t="shared" si="0"/>
        <v>0</v>
      </c>
      <c r="AE12" s="3">
        <v>0</v>
      </c>
      <c r="AF12" s="4">
        <v>0</v>
      </c>
      <c r="AG12" s="3">
        <v>0</v>
      </c>
      <c r="AH12" s="4">
        <v>0</v>
      </c>
      <c r="AI12" s="3">
        <v>0</v>
      </c>
      <c r="AJ12" s="2"/>
    </row>
    <row r="13" spans="1:36" ht="38.25" outlineLevel="1" x14ac:dyDescent="0.25">
      <c r="A13" s="15" t="s">
        <v>11</v>
      </c>
      <c r="B13" s="12" t="s">
        <v>12</v>
      </c>
      <c r="C13" s="12"/>
      <c r="D13" s="12"/>
      <c r="E13" s="12"/>
      <c r="F13" s="12"/>
      <c r="G13" s="12"/>
      <c r="H13" s="16">
        <v>0</v>
      </c>
      <c r="I13" s="16">
        <v>22885502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16084458.779999999</v>
      </c>
      <c r="Z13" s="16">
        <v>15799370.710000001</v>
      </c>
      <c r="AA13" s="16">
        <v>0</v>
      </c>
      <c r="AB13" s="16">
        <v>0</v>
      </c>
      <c r="AC13" s="16">
        <v>15799370.710000001</v>
      </c>
      <c r="AD13" s="16">
        <f t="shared" si="0"/>
        <v>69.036592293234378</v>
      </c>
      <c r="AE13" s="3">
        <v>0</v>
      </c>
      <c r="AF13" s="4">
        <v>0.69036592293234378</v>
      </c>
      <c r="AG13" s="3">
        <v>0</v>
      </c>
      <c r="AH13" s="4">
        <v>0</v>
      </c>
      <c r="AI13" s="3">
        <v>0</v>
      </c>
      <c r="AJ13" s="2"/>
    </row>
    <row r="14" spans="1:36" outlineLevel="1" x14ac:dyDescent="0.25">
      <c r="A14" s="15" t="s">
        <v>13</v>
      </c>
      <c r="B14" s="12" t="s">
        <v>14</v>
      </c>
      <c r="C14" s="12"/>
      <c r="D14" s="12"/>
      <c r="E14" s="12"/>
      <c r="F14" s="12"/>
      <c r="G14" s="12"/>
      <c r="H14" s="16">
        <v>0</v>
      </c>
      <c r="I14" s="16">
        <v>1780780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f t="shared" si="0"/>
        <v>0</v>
      </c>
      <c r="AE14" s="3">
        <v>0</v>
      </c>
      <c r="AF14" s="4">
        <v>0</v>
      </c>
      <c r="AG14" s="3">
        <v>0</v>
      </c>
      <c r="AH14" s="4">
        <v>0</v>
      </c>
      <c r="AI14" s="3">
        <v>0</v>
      </c>
      <c r="AJ14" s="2"/>
    </row>
    <row r="15" spans="1:36" outlineLevel="1" x14ac:dyDescent="0.25">
      <c r="A15" s="15" t="s">
        <v>15</v>
      </c>
      <c r="B15" s="12" t="s">
        <v>16</v>
      </c>
      <c r="C15" s="12"/>
      <c r="D15" s="12"/>
      <c r="E15" s="12"/>
      <c r="F15" s="12"/>
      <c r="G15" s="12"/>
      <c r="H15" s="16">
        <v>0</v>
      </c>
      <c r="I15" s="16">
        <v>84134300.870000005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30268441.010000002</v>
      </c>
      <c r="Z15" s="16">
        <v>30175494.600000001</v>
      </c>
      <c r="AA15" s="16">
        <v>0</v>
      </c>
      <c r="AB15" s="16">
        <v>0</v>
      </c>
      <c r="AC15" s="16">
        <v>30175494.600000001</v>
      </c>
      <c r="AD15" s="16">
        <f t="shared" si="0"/>
        <v>35.865864799453938</v>
      </c>
      <c r="AE15" s="3">
        <v>0</v>
      </c>
      <c r="AF15" s="4">
        <v>0.35865864799453939</v>
      </c>
      <c r="AG15" s="3">
        <v>0</v>
      </c>
      <c r="AH15" s="4">
        <v>0</v>
      </c>
      <c r="AI15" s="3">
        <v>0</v>
      </c>
      <c r="AJ15" s="2"/>
    </row>
    <row r="16" spans="1:36" ht="25.5" x14ac:dyDescent="0.25">
      <c r="A16" s="15" t="s">
        <v>17</v>
      </c>
      <c r="B16" s="12" t="s">
        <v>18</v>
      </c>
      <c r="C16" s="12"/>
      <c r="D16" s="12"/>
      <c r="E16" s="12"/>
      <c r="F16" s="12"/>
      <c r="G16" s="12"/>
      <c r="H16" s="16">
        <v>0</v>
      </c>
      <c r="I16" s="16">
        <v>40873512.140000001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24838812.329999998</v>
      </c>
      <c r="Z16" s="16">
        <v>24615998.23</v>
      </c>
      <c r="AA16" s="16">
        <v>0</v>
      </c>
      <c r="AB16" s="16">
        <v>0</v>
      </c>
      <c r="AC16" s="16">
        <v>24615998.23</v>
      </c>
      <c r="AD16" s="16">
        <f t="shared" si="0"/>
        <v>60.224817837246903</v>
      </c>
      <c r="AE16" s="3">
        <v>0</v>
      </c>
      <c r="AF16" s="4">
        <v>0.60224817837246902</v>
      </c>
      <c r="AG16" s="3">
        <v>0</v>
      </c>
      <c r="AH16" s="4">
        <v>0</v>
      </c>
      <c r="AI16" s="3">
        <v>0</v>
      </c>
      <c r="AJ16" s="2"/>
    </row>
    <row r="17" spans="1:36" outlineLevel="1" x14ac:dyDescent="0.25">
      <c r="A17" s="15" t="s">
        <v>19</v>
      </c>
      <c r="B17" s="12" t="s">
        <v>20</v>
      </c>
      <c r="C17" s="12"/>
      <c r="D17" s="12"/>
      <c r="E17" s="12"/>
      <c r="F17" s="12"/>
      <c r="G17" s="12"/>
      <c r="H17" s="16">
        <v>0</v>
      </c>
      <c r="I17" s="16">
        <v>1348433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1348433</v>
      </c>
      <c r="Z17" s="16">
        <v>1348433</v>
      </c>
      <c r="AA17" s="16">
        <v>0</v>
      </c>
      <c r="AB17" s="16">
        <v>0</v>
      </c>
      <c r="AC17" s="16">
        <v>1348433</v>
      </c>
      <c r="AD17" s="16">
        <f t="shared" si="0"/>
        <v>100</v>
      </c>
      <c r="AE17" s="3">
        <v>0</v>
      </c>
      <c r="AF17" s="4">
        <v>1</v>
      </c>
      <c r="AG17" s="3">
        <v>0</v>
      </c>
      <c r="AH17" s="4">
        <v>0</v>
      </c>
      <c r="AI17" s="3">
        <v>0</v>
      </c>
      <c r="AJ17" s="2"/>
    </row>
    <row r="18" spans="1:36" outlineLevel="1" x14ac:dyDescent="0.25">
      <c r="A18" s="15" t="s">
        <v>21</v>
      </c>
      <c r="B18" s="12" t="s">
        <v>22</v>
      </c>
      <c r="C18" s="12"/>
      <c r="D18" s="12"/>
      <c r="E18" s="12"/>
      <c r="F18" s="12"/>
      <c r="G18" s="12"/>
      <c r="H18" s="16">
        <v>0</v>
      </c>
      <c r="I18" s="16">
        <v>706766.23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586766.23</v>
      </c>
      <c r="Z18" s="16">
        <v>586766.23</v>
      </c>
      <c r="AA18" s="16">
        <v>0</v>
      </c>
      <c r="AB18" s="16">
        <v>0</v>
      </c>
      <c r="AC18" s="16">
        <v>586766.23</v>
      </c>
      <c r="AD18" s="16">
        <f t="shared" si="0"/>
        <v>83.02126008482324</v>
      </c>
      <c r="AE18" s="3">
        <v>0</v>
      </c>
      <c r="AF18" s="4">
        <v>0.83021260084823234</v>
      </c>
      <c r="AG18" s="3">
        <v>0</v>
      </c>
      <c r="AH18" s="4">
        <v>0</v>
      </c>
      <c r="AI18" s="3">
        <v>0</v>
      </c>
      <c r="AJ18" s="2"/>
    </row>
    <row r="19" spans="1:36" ht="38.25" outlineLevel="1" x14ac:dyDescent="0.25">
      <c r="A19" s="15" t="s">
        <v>23</v>
      </c>
      <c r="B19" s="12" t="s">
        <v>24</v>
      </c>
      <c r="C19" s="12"/>
      <c r="D19" s="12"/>
      <c r="E19" s="12"/>
      <c r="F19" s="12"/>
      <c r="G19" s="12"/>
      <c r="H19" s="16">
        <v>0</v>
      </c>
      <c r="I19" s="16">
        <v>15412128.279999999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10385484.800000001</v>
      </c>
      <c r="Z19" s="16">
        <v>10257854.789999999</v>
      </c>
      <c r="AA19" s="16">
        <v>0</v>
      </c>
      <c r="AB19" s="16">
        <v>0</v>
      </c>
      <c r="AC19" s="16">
        <v>10257854.789999999</v>
      </c>
      <c r="AD19" s="16">
        <f t="shared" si="0"/>
        <v>66.557029656386945</v>
      </c>
      <c r="AE19" s="3">
        <v>0</v>
      </c>
      <c r="AF19" s="4">
        <v>0.66557029656386946</v>
      </c>
      <c r="AG19" s="3">
        <v>0</v>
      </c>
      <c r="AH19" s="4">
        <v>0</v>
      </c>
      <c r="AI19" s="3">
        <v>0</v>
      </c>
      <c r="AJ19" s="2"/>
    </row>
    <row r="20" spans="1:36" ht="25.5" outlineLevel="1" x14ac:dyDescent="0.25">
      <c r="A20" s="15" t="s">
        <v>25</v>
      </c>
      <c r="B20" s="12" t="s">
        <v>26</v>
      </c>
      <c r="C20" s="12"/>
      <c r="D20" s="12"/>
      <c r="E20" s="12"/>
      <c r="F20" s="12"/>
      <c r="G20" s="12"/>
      <c r="H20" s="16">
        <v>0</v>
      </c>
      <c r="I20" s="16">
        <v>23406184.629999999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12518128.300000001</v>
      </c>
      <c r="Z20" s="16">
        <v>12422944.210000001</v>
      </c>
      <c r="AA20" s="16">
        <v>0</v>
      </c>
      <c r="AB20" s="16">
        <v>0</v>
      </c>
      <c r="AC20" s="16">
        <v>12422944.210000001</v>
      </c>
      <c r="AD20" s="16">
        <f t="shared" si="0"/>
        <v>53.07547729960806</v>
      </c>
      <c r="AE20" s="3">
        <v>0</v>
      </c>
      <c r="AF20" s="4">
        <v>0.53075477299608054</v>
      </c>
      <c r="AG20" s="3">
        <v>0</v>
      </c>
      <c r="AH20" s="4">
        <v>0</v>
      </c>
      <c r="AI20" s="3">
        <v>0</v>
      </c>
      <c r="AJ20" s="2"/>
    </row>
    <row r="21" spans="1:36" x14ac:dyDescent="0.25">
      <c r="A21" s="15" t="s">
        <v>27</v>
      </c>
      <c r="B21" s="12" t="s">
        <v>28</v>
      </c>
      <c r="C21" s="12"/>
      <c r="D21" s="12"/>
      <c r="E21" s="12"/>
      <c r="F21" s="12"/>
      <c r="G21" s="12"/>
      <c r="H21" s="16">
        <v>0</v>
      </c>
      <c r="I21" s="16">
        <v>62034299.840000004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41931598.640000001</v>
      </c>
      <c r="Z21" s="16">
        <v>41931598.640000001</v>
      </c>
      <c r="AA21" s="16">
        <v>0</v>
      </c>
      <c r="AB21" s="16">
        <v>0</v>
      </c>
      <c r="AC21" s="16">
        <v>41931598.640000001</v>
      </c>
      <c r="AD21" s="16">
        <f t="shared" si="0"/>
        <v>67.594216019445284</v>
      </c>
      <c r="AE21" s="3">
        <v>0</v>
      </c>
      <c r="AF21" s="4">
        <v>0.67594216019445286</v>
      </c>
      <c r="AG21" s="3">
        <v>0</v>
      </c>
      <c r="AH21" s="4">
        <v>0</v>
      </c>
      <c r="AI21" s="3">
        <v>0</v>
      </c>
      <c r="AJ21" s="2"/>
    </row>
    <row r="22" spans="1:36" outlineLevel="1" x14ac:dyDescent="0.25">
      <c r="A22" s="15" t="s">
        <v>29</v>
      </c>
      <c r="B22" s="12" t="s">
        <v>30</v>
      </c>
      <c r="C22" s="12"/>
      <c r="D22" s="12"/>
      <c r="E22" s="12"/>
      <c r="F22" s="12"/>
      <c r="G22" s="12"/>
      <c r="H22" s="16">
        <v>0</v>
      </c>
      <c r="I22" s="16">
        <v>15210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f t="shared" si="0"/>
        <v>0</v>
      </c>
      <c r="AE22" s="3">
        <v>0</v>
      </c>
      <c r="AF22" s="4">
        <v>0</v>
      </c>
      <c r="AG22" s="3">
        <v>0</v>
      </c>
      <c r="AH22" s="4">
        <v>0</v>
      </c>
      <c r="AI22" s="3">
        <v>0</v>
      </c>
      <c r="AJ22" s="2"/>
    </row>
    <row r="23" spans="1:36" outlineLevel="1" x14ac:dyDescent="0.25">
      <c r="A23" s="15" t="s">
        <v>31</v>
      </c>
      <c r="B23" s="12" t="s">
        <v>32</v>
      </c>
      <c r="C23" s="12"/>
      <c r="D23" s="12"/>
      <c r="E23" s="12"/>
      <c r="F23" s="12"/>
      <c r="G23" s="12"/>
      <c r="H23" s="16">
        <v>0</v>
      </c>
      <c r="I23" s="16">
        <v>3382495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1999990.9</v>
      </c>
      <c r="Z23" s="16">
        <v>1999990.9</v>
      </c>
      <c r="AA23" s="16">
        <v>0</v>
      </c>
      <c r="AB23" s="16">
        <v>0</v>
      </c>
      <c r="AC23" s="16">
        <v>1999990.9</v>
      </c>
      <c r="AD23" s="16">
        <f t="shared" si="0"/>
        <v>59.127682376470624</v>
      </c>
      <c r="AE23" s="3">
        <v>0</v>
      </c>
      <c r="AF23" s="4">
        <v>0.59127682376470625</v>
      </c>
      <c r="AG23" s="3">
        <v>0</v>
      </c>
      <c r="AH23" s="4">
        <v>0</v>
      </c>
      <c r="AI23" s="3">
        <v>0</v>
      </c>
      <c r="AJ23" s="2"/>
    </row>
    <row r="24" spans="1:36" outlineLevel="1" x14ac:dyDescent="0.25">
      <c r="A24" s="15" t="s">
        <v>33</v>
      </c>
      <c r="B24" s="12" t="s">
        <v>34</v>
      </c>
      <c r="C24" s="12"/>
      <c r="D24" s="12"/>
      <c r="E24" s="12"/>
      <c r="F24" s="12"/>
      <c r="G24" s="12"/>
      <c r="H24" s="16">
        <v>0</v>
      </c>
      <c r="I24" s="16">
        <v>17318159.379999999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15261252.43</v>
      </c>
      <c r="Z24" s="16">
        <v>15261252.43</v>
      </c>
      <c r="AA24" s="16">
        <v>0</v>
      </c>
      <c r="AB24" s="16">
        <v>0</v>
      </c>
      <c r="AC24" s="16">
        <v>15261252.43</v>
      </c>
      <c r="AD24" s="16">
        <f t="shared" si="0"/>
        <v>88.122831619303412</v>
      </c>
      <c r="AE24" s="3">
        <v>0</v>
      </c>
      <c r="AF24" s="4">
        <v>0.8812283161930341</v>
      </c>
      <c r="AG24" s="3">
        <v>0</v>
      </c>
      <c r="AH24" s="4">
        <v>0</v>
      </c>
      <c r="AI24" s="3">
        <v>0</v>
      </c>
      <c r="AJ24" s="2"/>
    </row>
    <row r="25" spans="1:36" outlineLevel="1" x14ac:dyDescent="0.25">
      <c r="A25" s="15" t="s">
        <v>35</v>
      </c>
      <c r="B25" s="12" t="s">
        <v>36</v>
      </c>
      <c r="C25" s="12"/>
      <c r="D25" s="12"/>
      <c r="E25" s="12"/>
      <c r="F25" s="12"/>
      <c r="G25" s="12"/>
      <c r="H25" s="16">
        <v>0</v>
      </c>
      <c r="I25" s="16">
        <v>35071538.469999999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23587420.620000001</v>
      </c>
      <c r="Z25" s="16">
        <v>23587420.620000001</v>
      </c>
      <c r="AA25" s="16">
        <v>0</v>
      </c>
      <c r="AB25" s="16">
        <v>0</v>
      </c>
      <c r="AC25" s="16">
        <v>23587420.620000001</v>
      </c>
      <c r="AD25" s="16">
        <f t="shared" si="0"/>
        <v>67.255163728208132</v>
      </c>
      <c r="AE25" s="3">
        <v>0</v>
      </c>
      <c r="AF25" s="4">
        <v>0.67255163728208134</v>
      </c>
      <c r="AG25" s="3">
        <v>0</v>
      </c>
      <c r="AH25" s="4">
        <v>0</v>
      </c>
      <c r="AI25" s="3">
        <v>0</v>
      </c>
      <c r="AJ25" s="2"/>
    </row>
    <row r="26" spans="1:36" outlineLevel="1" x14ac:dyDescent="0.25">
      <c r="A26" s="15" t="s">
        <v>37</v>
      </c>
      <c r="B26" s="12" t="s">
        <v>38</v>
      </c>
      <c r="C26" s="12"/>
      <c r="D26" s="12"/>
      <c r="E26" s="12"/>
      <c r="F26" s="12"/>
      <c r="G26" s="12"/>
      <c r="H26" s="16">
        <v>0</v>
      </c>
      <c r="I26" s="16">
        <v>453668.06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296921.32</v>
      </c>
      <c r="Z26" s="16">
        <v>296921.32</v>
      </c>
      <c r="AA26" s="16">
        <v>0</v>
      </c>
      <c r="AB26" s="16">
        <v>0</v>
      </c>
      <c r="AC26" s="16">
        <v>296921.32</v>
      </c>
      <c r="AD26" s="16">
        <f t="shared" si="0"/>
        <v>65.449024557735015</v>
      </c>
      <c r="AE26" s="3">
        <v>0</v>
      </c>
      <c r="AF26" s="4">
        <v>0.65449024557735014</v>
      </c>
      <c r="AG26" s="3">
        <v>0</v>
      </c>
      <c r="AH26" s="4">
        <v>0</v>
      </c>
      <c r="AI26" s="3">
        <v>0</v>
      </c>
      <c r="AJ26" s="2"/>
    </row>
    <row r="27" spans="1:36" ht="25.5" outlineLevel="1" x14ac:dyDescent="0.25">
      <c r="A27" s="15" t="s">
        <v>39</v>
      </c>
      <c r="B27" s="12" t="s">
        <v>40</v>
      </c>
      <c r="C27" s="12"/>
      <c r="D27" s="12"/>
      <c r="E27" s="12"/>
      <c r="F27" s="12"/>
      <c r="G27" s="12"/>
      <c r="H27" s="16">
        <v>0</v>
      </c>
      <c r="I27" s="16">
        <v>5793228.9299999997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786013.37</v>
      </c>
      <c r="Z27" s="16">
        <v>786013.37</v>
      </c>
      <c r="AA27" s="16">
        <v>0</v>
      </c>
      <c r="AB27" s="16">
        <v>0</v>
      </c>
      <c r="AC27" s="16">
        <v>786013.37</v>
      </c>
      <c r="AD27" s="16">
        <f t="shared" si="0"/>
        <v>13.567794048836252</v>
      </c>
      <c r="AE27" s="3">
        <v>0</v>
      </c>
      <c r="AF27" s="4">
        <v>0.13567794048836251</v>
      </c>
      <c r="AG27" s="3">
        <v>0</v>
      </c>
      <c r="AH27" s="4">
        <v>0</v>
      </c>
      <c r="AI27" s="3">
        <v>0</v>
      </c>
      <c r="AJ27" s="2"/>
    </row>
    <row r="28" spans="1:36" x14ac:dyDescent="0.25">
      <c r="A28" s="15" t="s">
        <v>41</v>
      </c>
      <c r="B28" s="12" t="s">
        <v>42</v>
      </c>
      <c r="C28" s="12"/>
      <c r="D28" s="12"/>
      <c r="E28" s="12"/>
      <c r="F28" s="12"/>
      <c r="G28" s="12"/>
      <c r="H28" s="16">
        <v>0</v>
      </c>
      <c r="I28" s="16">
        <v>110899340.09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53611705.409999996</v>
      </c>
      <c r="Z28" s="16">
        <v>53611705.409999996</v>
      </c>
      <c r="AA28" s="16">
        <v>0</v>
      </c>
      <c r="AB28" s="16">
        <v>0</v>
      </c>
      <c r="AC28" s="16">
        <v>53611705.409999996</v>
      </c>
      <c r="AD28" s="16">
        <f t="shared" si="0"/>
        <v>48.342673064142303</v>
      </c>
      <c r="AE28" s="3">
        <v>0</v>
      </c>
      <c r="AF28" s="4">
        <v>0.48342673064142305</v>
      </c>
      <c r="AG28" s="3">
        <v>0</v>
      </c>
      <c r="AH28" s="4">
        <v>0</v>
      </c>
      <c r="AI28" s="3">
        <v>0</v>
      </c>
      <c r="AJ28" s="2"/>
    </row>
    <row r="29" spans="1:36" outlineLevel="1" x14ac:dyDescent="0.25">
      <c r="A29" s="15" t="s">
        <v>43</v>
      </c>
      <c r="B29" s="12" t="s">
        <v>44</v>
      </c>
      <c r="C29" s="12"/>
      <c r="D29" s="12"/>
      <c r="E29" s="12"/>
      <c r="F29" s="12"/>
      <c r="G29" s="12"/>
      <c r="H29" s="16">
        <v>0</v>
      </c>
      <c r="I29" s="16">
        <v>1280049.25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467484.96</v>
      </c>
      <c r="Z29" s="16">
        <v>467484.96</v>
      </c>
      <c r="AA29" s="16">
        <v>0</v>
      </c>
      <c r="AB29" s="16">
        <v>0</v>
      </c>
      <c r="AC29" s="16">
        <v>467484.96</v>
      </c>
      <c r="AD29" s="16">
        <f t="shared" si="0"/>
        <v>36.520857302951427</v>
      </c>
      <c r="AE29" s="3">
        <v>0</v>
      </c>
      <c r="AF29" s="4">
        <v>0.36520857302951432</v>
      </c>
      <c r="AG29" s="3">
        <v>0</v>
      </c>
      <c r="AH29" s="4">
        <v>0</v>
      </c>
      <c r="AI29" s="3">
        <v>0</v>
      </c>
      <c r="AJ29" s="2"/>
    </row>
    <row r="30" spans="1:36" outlineLevel="1" x14ac:dyDescent="0.25">
      <c r="A30" s="15" t="s">
        <v>45</v>
      </c>
      <c r="B30" s="12" t="s">
        <v>46</v>
      </c>
      <c r="C30" s="12"/>
      <c r="D30" s="12"/>
      <c r="E30" s="12"/>
      <c r="F30" s="12"/>
      <c r="G30" s="12"/>
      <c r="H30" s="16">
        <v>0</v>
      </c>
      <c r="I30" s="16">
        <v>84871702.829999998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41271273.280000001</v>
      </c>
      <c r="Z30" s="16">
        <v>41271273.280000001</v>
      </c>
      <c r="AA30" s="16">
        <v>0</v>
      </c>
      <c r="AB30" s="16">
        <v>0</v>
      </c>
      <c r="AC30" s="16">
        <v>41271273.280000001</v>
      </c>
      <c r="AD30" s="16">
        <f t="shared" si="0"/>
        <v>48.627836963124594</v>
      </c>
      <c r="AE30" s="3">
        <v>0</v>
      </c>
      <c r="AF30" s="4">
        <v>0.48627836963124593</v>
      </c>
      <c r="AG30" s="3">
        <v>0</v>
      </c>
      <c r="AH30" s="4">
        <v>0</v>
      </c>
      <c r="AI30" s="3">
        <v>0</v>
      </c>
      <c r="AJ30" s="2"/>
    </row>
    <row r="31" spans="1:36" outlineLevel="1" x14ac:dyDescent="0.25">
      <c r="A31" s="15" t="s">
        <v>47</v>
      </c>
      <c r="B31" s="12" t="s">
        <v>48</v>
      </c>
      <c r="C31" s="12"/>
      <c r="D31" s="12"/>
      <c r="E31" s="12"/>
      <c r="F31" s="12"/>
      <c r="G31" s="12"/>
      <c r="H31" s="16">
        <v>0</v>
      </c>
      <c r="I31" s="16">
        <v>24747588.010000002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11872947.17</v>
      </c>
      <c r="Z31" s="16">
        <v>11872947.17</v>
      </c>
      <c r="AA31" s="16">
        <v>0</v>
      </c>
      <c r="AB31" s="16">
        <v>0</v>
      </c>
      <c r="AC31" s="16">
        <v>11872947.17</v>
      </c>
      <c r="AD31" s="16">
        <f t="shared" si="0"/>
        <v>47.976179194523446</v>
      </c>
      <c r="AE31" s="3">
        <v>0</v>
      </c>
      <c r="AF31" s="4">
        <v>0.47976179194523449</v>
      </c>
      <c r="AG31" s="3">
        <v>0</v>
      </c>
      <c r="AH31" s="4">
        <v>0</v>
      </c>
      <c r="AI31" s="3">
        <v>0</v>
      </c>
      <c r="AJ31" s="2"/>
    </row>
    <row r="32" spans="1:36" x14ac:dyDescent="0.25">
      <c r="A32" s="15" t="s">
        <v>49</v>
      </c>
      <c r="B32" s="12" t="s">
        <v>50</v>
      </c>
      <c r="C32" s="12"/>
      <c r="D32" s="12"/>
      <c r="E32" s="12"/>
      <c r="F32" s="12"/>
      <c r="G32" s="12"/>
      <c r="H32" s="16">
        <v>0</v>
      </c>
      <c r="I32" s="16">
        <v>2632744.16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1488870</v>
      </c>
      <c r="Z32" s="16">
        <v>1488870</v>
      </c>
      <c r="AA32" s="16">
        <v>0</v>
      </c>
      <c r="AB32" s="16">
        <v>0</v>
      </c>
      <c r="AC32" s="16">
        <v>1488870</v>
      </c>
      <c r="AD32" s="16">
        <f t="shared" si="0"/>
        <v>56.552019851408573</v>
      </c>
      <c r="AE32" s="3">
        <v>0</v>
      </c>
      <c r="AF32" s="4">
        <v>0.56552019851408575</v>
      </c>
      <c r="AG32" s="3">
        <v>0</v>
      </c>
      <c r="AH32" s="4">
        <v>0</v>
      </c>
      <c r="AI32" s="3">
        <v>0</v>
      </c>
      <c r="AJ32" s="2"/>
    </row>
    <row r="33" spans="1:36" ht="25.5" outlineLevel="1" x14ac:dyDescent="0.25">
      <c r="A33" s="15" t="s">
        <v>51</v>
      </c>
      <c r="B33" s="12" t="s">
        <v>52</v>
      </c>
      <c r="C33" s="12"/>
      <c r="D33" s="12"/>
      <c r="E33" s="12"/>
      <c r="F33" s="12"/>
      <c r="G33" s="12"/>
      <c r="H33" s="16">
        <v>0</v>
      </c>
      <c r="I33" s="16">
        <v>2632744.16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1488870</v>
      </c>
      <c r="Z33" s="16">
        <v>1488870</v>
      </c>
      <c r="AA33" s="16">
        <v>0</v>
      </c>
      <c r="AB33" s="16">
        <v>0</v>
      </c>
      <c r="AC33" s="16">
        <v>1488870</v>
      </c>
      <c r="AD33" s="16">
        <f t="shared" si="0"/>
        <v>56.552019851408573</v>
      </c>
      <c r="AE33" s="3">
        <v>0</v>
      </c>
      <c r="AF33" s="4">
        <v>0.56552019851408575</v>
      </c>
      <c r="AG33" s="3">
        <v>0</v>
      </c>
      <c r="AH33" s="4">
        <v>0</v>
      </c>
      <c r="AI33" s="3">
        <v>0</v>
      </c>
      <c r="AJ33" s="2"/>
    </row>
    <row r="34" spans="1:36" x14ac:dyDescent="0.25">
      <c r="A34" s="15" t="s">
        <v>53</v>
      </c>
      <c r="B34" s="12" t="s">
        <v>54</v>
      </c>
      <c r="C34" s="12"/>
      <c r="D34" s="12"/>
      <c r="E34" s="12"/>
      <c r="F34" s="12"/>
      <c r="G34" s="12"/>
      <c r="H34" s="16">
        <v>0</v>
      </c>
      <c r="I34" s="16">
        <v>973867412.72000003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697268786.38</v>
      </c>
      <c r="Z34" s="16">
        <v>646012914.85000002</v>
      </c>
      <c r="AA34" s="16">
        <v>0</v>
      </c>
      <c r="AB34" s="16">
        <v>0</v>
      </c>
      <c r="AC34" s="16">
        <v>646012914.85000002</v>
      </c>
      <c r="AD34" s="16">
        <f t="shared" si="0"/>
        <v>66.33479120588845</v>
      </c>
      <c r="AE34" s="3">
        <v>0</v>
      </c>
      <c r="AF34" s="4">
        <v>0.66334791205888455</v>
      </c>
      <c r="AG34" s="3">
        <v>0</v>
      </c>
      <c r="AH34" s="4">
        <v>0</v>
      </c>
      <c r="AI34" s="3">
        <v>0</v>
      </c>
      <c r="AJ34" s="2"/>
    </row>
    <row r="35" spans="1:36" outlineLevel="1" x14ac:dyDescent="0.25">
      <c r="A35" s="15" t="s">
        <v>55</v>
      </c>
      <c r="B35" s="12" t="s">
        <v>56</v>
      </c>
      <c r="C35" s="12"/>
      <c r="D35" s="12"/>
      <c r="E35" s="12"/>
      <c r="F35" s="12"/>
      <c r="G35" s="12"/>
      <c r="H35" s="16">
        <v>0</v>
      </c>
      <c r="I35" s="16">
        <v>346326489.14999998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246393251.00999999</v>
      </c>
      <c r="Z35" s="16">
        <v>229010357.97999999</v>
      </c>
      <c r="AA35" s="16">
        <v>0</v>
      </c>
      <c r="AB35" s="16">
        <v>0</v>
      </c>
      <c r="AC35" s="16">
        <v>229010357.97999999</v>
      </c>
      <c r="AD35" s="16">
        <f t="shared" si="0"/>
        <v>66.125567969711852</v>
      </c>
      <c r="AE35" s="3">
        <v>0</v>
      </c>
      <c r="AF35" s="4">
        <v>0.66125567969711851</v>
      </c>
      <c r="AG35" s="3">
        <v>0</v>
      </c>
      <c r="AH35" s="4">
        <v>0</v>
      </c>
      <c r="AI35" s="3">
        <v>0</v>
      </c>
      <c r="AJ35" s="2"/>
    </row>
    <row r="36" spans="1:36" outlineLevel="1" x14ac:dyDescent="0.25">
      <c r="A36" s="15" t="s">
        <v>57</v>
      </c>
      <c r="B36" s="12" t="s">
        <v>58</v>
      </c>
      <c r="C36" s="12"/>
      <c r="D36" s="12"/>
      <c r="E36" s="12"/>
      <c r="F36" s="12"/>
      <c r="G36" s="12"/>
      <c r="H36" s="16">
        <v>0</v>
      </c>
      <c r="I36" s="16">
        <v>515900754.63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368159420.58999997</v>
      </c>
      <c r="Z36" s="16">
        <v>335705529.24000001</v>
      </c>
      <c r="AA36" s="16">
        <v>0</v>
      </c>
      <c r="AB36" s="16">
        <v>0</v>
      </c>
      <c r="AC36" s="16">
        <v>335705529.24000001</v>
      </c>
      <c r="AD36" s="16">
        <f t="shared" si="0"/>
        <v>65.07172672789855</v>
      </c>
      <c r="AE36" s="3">
        <v>0</v>
      </c>
      <c r="AF36" s="4">
        <v>0.65071726727898549</v>
      </c>
      <c r="AG36" s="3">
        <v>0</v>
      </c>
      <c r="AH36" s="4">
        <v>0</v>
      </c>
      <c r="AI36" s="3">
        <v>0</v>
      </c>
      <c r="AJ36" s="2"/>
    </row>
    <row r="37" spans="1:36" outlineLevel="1" x14ac:dyDescent="0.25">
      <c r="A37" s="15" t="s">
        <v>59</v>
      </c>
      <c r="B37" s="12" t="s">
        <v>60</v>
      </c>
      <c r="C37" s="12"/>
      <c r="D37" s="12"/>
      <c r="E37" s="12"/>
      <c r="F37" s="12"/>
      <c r="G37" s="12"/>
      <c r="H37" s="16">
        <v>0</v>
      </c>
      <c r="I37" s="16">
        <v>73862318.939999998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54654905.600000001</v>
      </c>
      <c r="Z37" s="16">
        <v>54010280.579999998</v>
      </c>
      <c r="AA37" s="16">
        <v>0</v>
      </c>
      <c r="AB37" s="16">
        <v>0</v>
      </c>
      <c r="AC37" s="16">
        <v>54010280.579999998</v>
      </c>
      <c r="AD37" s="16">
        <f t="shared" si="0"/>
        <v>73.122914843594003</v>
      </c>
      <c r="AE37" s="3">
        <v>0</v>
      </c>
      <c r="AF37" s="4">
        <v>0.73122914843594</v>
      </c>
      <c r="AG37" s="3">
        <v>0</v>
      </c>
      <c r="AH37" s="4">
        <v>0</v>
      </c>
      <c r="AI37" s="3">
        <v>0</v>
      </c>
      <c r="AJ37" s="2"/>
    </row>
    <row r="38" spans="1:36" ht="25.5" outlineLevel="1" x14ac:dyDescent="0.25">
      <c r="A38" s="15" t="s">
        <v>61</v>
      </c>
      <c r="B38" s="12" t="s">
        <v>62</v>
      </c>
      <c r="C38" s="12"/>
      <c r="D38" s="12"/>
      <c r="E38" s="12"/>
      <c r="F38" s="12"/>
      <c r="G38" s="12"/>
      <c r="H38" s="16">
        <v>0</v>
      </c>
      <c r="I38" s="16">
        <v>200000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84970</v>
      </c>
      <c r="Z38" s="16">
        <v>84970</v>
      </c>
      <c r="AA38" s="16">
        <v>0</v>
      </c>
      <c r="AB38" s="16">
        <v>0</v>
      </c>
      <c r="AC38" s="16">
        <v>84970</v>
      </c>
      <c r="AD38" s="16">
        <f t="shared" si="0"/>
        <v>42.484999999999999</v>
      </c>
      <c r="AE38" s="3">
        <v>0</v>
      </c>
      <c r="AF38" s="4">
        <v>0.42485000000000001</v>
      </c>
      <c r="AG38" s="3">
        <v>0</v>
      </c>
      <c r="AH38" s="4">
        <v>0</v>
      </c>
      <c r="AI38" s="3">
        <v>0</v>
      </c>
      <c r="AJ38" s="2"/>
    </row>
    <row r="39" spans="1:36" outlineLevel="1" x14ac:dyDescent="0.25">
      <c r="A39" s="15" t="s">
        <v>63</v>
      </c>
      <c r="B39" s="12" t="s">
        <v>64</v>
      </c>
      <c r="C39" s="12"/>
      <c r="D39" s="12"/>
      <c r="E39" s="12"/>
      <c r="F39" s="12"/>
      <c r="G39" s="12"/>
      <c r="H39" s="16">
        <v>0</v>
      </c>
      <c r="I39" s="16">
        <v>5167849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4705268.6399999997</v>
      </c>
      <c r="Z39" s="16">
        <v>4660330.6399999997</v>
      </c>
      <c r="AA39" s="16">
        <v>0</v>
      </c>
      <c r="AB39" s="16">
        <v>0</v>
      </c>
      <c r="AC39" s="16">
        <v>4660330.6399999997</v>
      </c>
      <c r="AD39" s="16">
        <f t="shared" si="0"/>
        <v>90.179311353717949</v>
      </c>
      <c r="AE39" s="3">
        <v>0</v>
      </c>
      <c r="AF39" s="4">
        <v>0.90179311353717961</v>
      </c>
      <c r="AG39" s="3">
        <v>0</v>
      </c>
      <c r="AH39" s="4">
        <v>0</v>
      </c>
      <c r="AI39" s="3">
        <v>0</v>
      </c>
      <c r="AJ39" s="2"/>
    </row>
    <row r="40" spans="1:36" outlineLevel="1" x14ac:dyDescent="0.25">
      <c r="A40" s="15" t="s">
        <v>65</v>
      </c>
      <c r="B40" s="12" t="s">
        <v>66</v>
      </c>
      <c r="C40" s="12"/>
      <c r="D40" s="12"/>
      <c r="E40" s="12"/>
      <c r="F40" s="12"/>
      <c r="G40" s="12"/>
      <c r="H40" s="16">
        <v>0</v>
      </c>
      <c r="I40" s="16">
        <v>32410001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23270970.539999999</v>
      </c>
      <c r="Z40" s="16">
        <v>22541446.41</v>
      </c>
      <c r="AA40" s="16">
        <v>0</v>
      </c>
      <c r="AB40" s="16">
        <v>0</v>
      </c>
      <c r="AC40" s="16">
        <v>22541446.41</v>
      </c>
      <c r="AD40" s="16">
        <f t="shared" si="0"/>
        <v>69.550896990098835</v>
      </c>
      <c r="AE40" s="3">
        <v>0</v>
      </c>
      <c r="AF40" s="4">
        <v>0.69550896990098832</v>
      </c>
      <c r="AG40" s="3">
        <v>0</v>
      </c>
      <c r="AH40" s="4">
        <v>0</v>
      </c>
      <c r="AI40" s="3">
        <v>0</v>
      </c>
      <c r="AJ40" s="2"/>
    </row>
    <row r="41" spans="1:36" x14ac:dyDescent="0.25">
      <c r="A41" s="15" t="s">
        <v>67</v>
      </c>
      <c r="B41" s="12" t="s">
        <v>68</v>
      </c>
      <c r="C41" s="12"/>
      <c r="D41" s="12"/>
      <c r="E41" s="12"/>
      <c r="F41" s="12"/>
      <c r="G41" s="12"/>
      <c r="H41" s="16">
        <v>0</v>
      </c>
      <c r="I41" s="16">
        <v>57079343.140000001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43006108.469999999</v>
      </c>
      <c r="Z41" s="16">
        <v>42890602.759999998</v>
      </c>
      <c r="AA41" s="16">
        <v>0</v>
      </c>
      <c r="AB41" s="16">
        <v>0</v>
      </c>
      <c r="AC41" s="16">
        <v>42890602.759999998</v>
      </c>
      <c r="AD41" s="16">
        <f t="shared" si="0"/>
        <v>75.142074874269483</v>
      </c>
      <c r="AE41" s="3">
        <v>0</v>
      </c>
      <c r="AF41" s="4">
        <v>0.75142074874269482</v>
      </c>
      <c r="AG41" s="3">
        <v>0</v>
      </c>
      <c r="AH41" s="4">
        <v>0</v>
      </c>
      <c r="AI41" s="3">
        <v>0</v>
      </c>
      <c r="AJ41" s="2"/>
    </row>
    <row r="42" spans="1:36" outlineLevel="1" x14ac:dyDescent="0.25">
      <c r="A42" s="15" t="s">
        <v>69</v>
      </c>
      <c r="B42" s="12" t="s">
        <v>70</v>
      </c>
      <c r="C42" s="12"/>
      <c r="D42" s="12"/>
      <c r="E42" s="12"/>
      <c r="F42" s="12"/>
      <c r="G42" s="12"/>
      <c r="H42" s="16">
        <v>0</v>
      </c>
      <c r="I42" s="16">
        <v>44479092.140000001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33510079.02</v>
      </c>
      <c r="Z42" s="16">
        <v>33480079.02</v>
      </c>
      <c r="AA42" s="16">
        <v>0</v>
      </c>
      <c r="AB42" s="16">
        <v>0</v>
      </c>
      <c r="AC42" s="16">
        <v>33480079.02</v>
      </c>
      <c r="AD42" s="16">
        <f t="shared" si="0"/>
        <v>75.271498156077243</v>
      </c>
      <c r="AE42" s="3">
        <v>0</v>
      </c>
      <c r="AF42" s="4">
        <v>0.75271498156077243</v>
      </c>
      <c r="AG42" s="3">
        <v>0</v>
      </c>
      <c r="AH42" s="4">
        <v>0</v>
      </c>
      <c r="AI42" s="3">
        <v>0</v>
      </c>
      <c r="AJ42" s="2"/>
    </row>
    <row r="43" spans="1:36" ht="25.5" outlineLevel="1" x14ac:dyDescent="0.25">
      <c r="A43" s="15" t="s">
        <v>71</v>
      </c>
      <c r="B43" s="12" t="s">
        <v>72</v>
      </c>
      <c r="C43" s="12"/>
      <c r="D43" s="12"/>
      <c r="E43" s="12"/>
      <c r="F43" s="12"/>
      <c r="G43" s="12"/>
      <c r="H43" s="16">
        <v>0</v>
      </c>
      <c r="I43" s="16">
        <v>12600251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9496029.4499999993</v>
      </c>
      <c r="Z43" s="16">
        <v>9410523.7400000002</v>
      </c>
      <c r="AA43" s="16">
        <v>0</v>
      </c>
      <c r="AB43" s="16">
        <v>0</v>
      </c>
      <c r="AC43" s="16">
        <v>9410523.7400000002</v>
      </c>
      <c r="AD43" s="16">
        <f t="shared" si="0"/>
        <v>74.685208572432401</v>
      </c>
      <c r="AE43" s="3">
        <v>0</v>
      </c>
      <c r="AF43" s="4">
        <v>0.74685208572432404</v>
      </c>
      <c r="AG43" s="3">
        <v>0</v>
      </c>
      <c r="AH43" s="4">
        <v>0</v>
      </c>
      <c r="AI43" s="3">
        <v>0</v>
      </c>
      <c r="AJ43" s="2"/>
    </row>
    <row r="44" spans="1:36" x14ac:dyDescent="0.25">
      <c r="A44" s="15" t="s">
        <v>73</v>
      </c>
      <c r="B44" s="12" t="s">
        <v>74</v>
      </c>
      <c r="C44" s="12"/>
      <c r="D44" s="12"/>
      <c r="E44" s="12"/>
      <c r="F44" s="12"/>
      <c r="G44" s="12"/>
      <c r="H44" s="16">
        <v>0</v>
      </c>
      <c r="I44" s="16">
        <v>429178402.50999999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338712899.19</v>
      </c>
      <c r="Z44" s="16">
        <v>333820236</v>
      </c>
      <c r="AA44" s="16">
        <v>0</v>
      </c>
      <c r="AB44" s="16">
        <v>0</v>
      </c>
      <c r="AC44" s="16">
        <v>333820236</v>
      </c>
      <c r="AD44" s="16">
        <f t="shared" si="0"/>
        <v>77.781228982560904</v>
      </c>
      <c r="AE44" s="3">
        <v>0</v>
      </c>
      <c r="AF44" s="4">
        <v>0.77781228982560902</v>
      </c>
      <c r="AG44" s="3">
        <v>0</v>
      </c>
      <c r="AH44" s="4">
        <v>0</v>
      </c>
      <c r="AI44" s="3">
        <v>0</v>
      </c>
      <c r="AJ44" s="2"/>
    </row>
    <row r="45" spans="1:36" outlineLevel="1" x14ac:dyDescent="0.25">
      <c r="A45" s="15" t="s">
        <v>75</v>
      </c>
      <c r="B45" s="12" t="s">
        <v>76</v>
      </c>
      <c r="C45" s="12"/>
      <c r="D45" s="12"/>
      <c r="E45" s="12"/>
      <c r="F45" s="12"/>
      <c r="G45" s="12"/>
      <c r="H45" s="16">
        <v>0</v>
      </c>
      <c r="I45" s="16">
        <v>8098392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6430908.46</v>
      </c>
      <c r="Z45" s="16">
        <v>6430908.46</v>
      </c>
      <c r="AA45" s="16">
        <v>0</v>
      </c>
      <c r="AB45" s="16">
        <v>0</v>
      </c>
      <c r="AC45" s="16">
        <v>6430908.46</v>
      </c>
      <c r="AD45" s="16">
        <f t="shared" si="0"/>
        <v>79.409695900124376</v>
      </c>
      <c r="AE45" s="3">
        <v>0</v>
      </c>
      <c r="AF45" s="4">
        <v>0.79409695900124366</v>
      </c>
      <c r="AG45" s="3">
        <v>0</v>
      </c>
      <c r="AH45" s="4">
        <v>0</v>
      </c>
      <c r="AI45" s="3">
        <v>0</v>
      </c>
      <c r="AJ45" s="2"/>
    </row>
    <row r="46" spans="1:36" outlineLevel="1" x14ac:dyDescent="0.25">
      <c r="A46" s="15" t="s">
        <v>77</v>
      </c>
      <c r="B46" s="12" t="s">
        <v>78</v>
      </c>
      <c r="C46" s="12"/>
      <c r="D46" s="12"/>
      <c r="E46" s="12"/>
      <c r="F46" s="12"/>
      <c r="G46" s="12"/>
      <c r="H46" s="16">
        <v>0</v>
      </c>
      <c r="I46" s="16">
        <v>209986534.09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160332253.16999999</v>
      </c>
      <c r="Z46" s="16">
        <v>156662754.58000001</v>
      </c>
      <c r="AA46" s="16">
        <v>0</v>
      </c>
      <c r="AB46" s="16">
        <v>0</v>
      </c>
      <c r="AC46" s="16">
        <v>156662754.58000001</v>
      </c>
      <c r="AD46" s="16">
        <f t="shared" si="0"/>
        <v>74.606095699857846</v>
      </c>
      <c r="AE46" s="3">
        <v>0</v>
      </c>
      <c r="AF46" s="4">
        <v>0.74606095699857833</v>
      </c>
      <c r="AG46" s="3">
        <v>0</v>
      </c>
      <c r="AH46" s="4">
        <v>0</v>
      </c>
      <c r="AI46" s="3">
        <v>0</v>
      </c>
      <c r="AJ46" s="2"/>
    </row>
    <row r="47" spans="1:36" outlineLevel="1" x14ac:dyDescent="0.25">
      <c r="A47" s="15" t="s">
        <v>79</v>
      </c>
      <c r="B47" s="12" t="s">
        <v>80</v>
      </c>
      <c r="C47" s="12"/>
      <c r="D47" s="12"/>
      <c r="E47" s="12"/>
      <c r="F47" s="12"/>
      <c r="G47" s="12"/>
      <c r="H47" s="16">
        <v>0</v>
      </c>
      <c r="I47" s="16">
        <v>168937050.55000001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148130503.74000001</v>
      </c>
      <c r="Z47" s="16">
        <v>148127132.34999999</v>
      </c>
      <c r="AA47" s="16">
        <v>0</v>
      </c>
      <c r="AB47" s="16">
        <v>0</v>
      </c>
      <c r="AC47" s="16">
        <v>148127132.34999999</v>
      </c>
      <c r="AD47" s="16">
        <f t="shared" si="0"/>
        <v>87.681850646586881</v>
      </c>
      <c r="AE47" s="3">
        <v>0</v>
      </c>
      <c r="AF47" s="4">
        <v>0.8768185064658689</v>
      </c>
      <c r="AG47" s="3">
        <v>0</v>
      </c>
      <c r="AH47" s="4">
        <v>0</v>
      </c>
      <c r="AI47" s="3">
        <v>0</v>
      </c>
      <c r="AJ47" s="2"/>
    </row>
    <row r="48" spans="1:36" ht="25.5" outlineLevel="1" x14ac:dyDescent="0.25">
      <c r="A48" s="15" t="s">
        <v>81</v>
      </c>
      <c r="B48" s="12" t="s">
        <v>82</v>
      </c>
      <c r="C48" s="12"/>
      <c r="D48" s="12"/>
      <c r="E48" s="12"/>
      <c r="F48" s="12"/>
      <c r="G48" s="12"/>
      <c r="H48" s="16">
        <v>0</v>
      </c>
      <c r="I48" s="16">
        <v>42156425.869999997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23819233.82</v>
      </c>
      <c r="Z48" s="16">
        <v>22599440.609999999</v>
      </c>
      <c r="AA48" s="16">
        <v>0</v>
      </c>
      <c r="AB48" s="16">
        <v>0</v>
      </c>
      <c r="AC48" s="16">
        <v>22599440.609999999</v>
      </c>
      <c r="AD48" s="16">
        <f t="shared" si="0"/>
        <v>53.608530950159512</v>
      </c>
      <c r="AE48" s="3">
        <v>0</v>
      </c>
      <c r="AF48" s="4">
        <v>0.53608530950159505</v>
      </c>
      <c r="AG48" s="3">
        <v>0</v>
      </c>
      <c r="AH48" s="4">
        <v>0</v>
      </c>
      <c r="AI48" s="3">
        <v>0</v>
      </c>
      <c r="AJ48" s="2"/>
    </row>
    <row r="49" spans="1:36" x14ac:dyDescent="0.25">
      <c r="A49" s="15" t="s">
        <v>83</v>
      </c>
      <c r="B49" s="12" t="s">
        <v>84</v>
      </c>
      <c r="C49" s="12"/>
      <c r="D49" s="12"/>
      <c r="E49" s="12"/>
      <c r="F49" s="12"/>
      <c r="G49" s="12"/>
      <c r="H49" s="16">
        <v>0</v>
      </c>
      <c r="I49" s="16">
        <v>25566142.079999998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15335689.51</v>
      </c>
      <c r="Z49" s="16">
        <v>15335433.49</v>
      </c>
      <c r="AA49" s="16">
        <v>0</v>
      </c>
      <c r="AB49" s="16">
        <v>0</v>
      </c>
      <c r="AC49" s="16">
        <v>15335433.49</v>
      </c>
      <c r="AD49" s="16">
        <f t="shared" si="0"/>
        <v>59.983369575328595</v>
      </c>
      <c r="AE49" s="3">
        <v>0</v>
      </c>
      <c r="AF49" s="4">
        <v>0.59983369575328593</v>
      </c>
      <c r="AG49" s="3">
        <v>0</v>
      </c>
      <c r="AH49" s="4">
        <v>0</v>
      </c>
      <c r="AI49" s="3">
        <v>0</v>
      </c>
      <c r="AJ49" s="2"/>
    </row>
    <row r="50" spans="1:36" outlineLevel="1" x14ac:dyDescent="0.25">
      <c r="A50" s="15" t="s">
        <v>85</v>
      </c>
      <c r="B50" s="12" t="s">
        <v>86</v>
      </c>
      <c r="C50" s="12"/>
      <c r="D50" s="12"/>
      <c r="E50" s="12"/>
      <c r="F50" s="12"/>
      <c r="G50" s="12"/>
      <c r="H50" s="16">
        <v>0</v>
      </c>
      <c r="I50" s="16">
        <v>25566142.079999998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15335689.51</v>
      </c>
      <c r="Z50" s="16">
        <v>15335433.49</v>
      </c>
      <c r="AA50" s="16">
        <v>0</v>
      </c>
      <c r="AB50" s="16">
        <v>0</v>
      </c>
      <c r="AC50" s="16">
        <v>15335433.49</v>
      </c>
      <c r="AD50" s="16">
        <f t="shared" si="0"/>
        <v>59.983369575328595</v>
      </c>
      <c r="AE50" s="3">
        <v>0</v>
      </c>
      <c r="AF50" s="4">
        <v>0.59983369575328593</v>
      </c>
      <c r="AG50" s="3">
        <v>0</v>
      </c>
      <c r="AH50" s="4">
        <v>0</v>
      </c>
      <c r="AI50" s="3">
        <v>0</v>
      </c>
      <c r="AJ50" s="2"/>
    </row>
    <row r="51" spans="1:36" x14ac:dyDescent="0.25">
      <c r="A51" s="15" t="s">
        <v>87</v>
      </c>
      <c r="B51" s="12" t="s">
        <v>88</v>
      </c>
      <c r="C51" s="12"/>
      <c r="D51" s="12"/>
      <c r="E51" s="12"/>
      <c r="F51" s="12"/>
      <c r="G51" s="12"/>
      <c r="H51" s="16">
        <v>0</v>
      </c>
      <c r="I51" s="16">
        <v>11284172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8516599.6600000001</v>
      </c>
      <c r="Z51" s="16">
        <v>8516599.6600000001</v>
      </c>
      <c r="AA51" s="16">
        <v>0</v>
      </c>
      <c r="AB51" s="16">
        <v>0</v>
      </c>
      <c r="AC51" s="16">
        <v>8516599.6600000001</v>
      </c>
      <c r="AD51" s="16">
        <f t="shared" si="0"/>
        <v>75.473855414469043</v>
      </c>
      <c r="AE51" s="3">
        <v>0</v>
      </c>
      <c r="AF51" s="4">
        <v>0.75473855414469049</v>
      </c>
      <c r="AG51" s="3">
        <v>0</v>
      </c>
      <c r="AH51" s="4">
        <v>0</v>
      </c>
      <c r="AI51" s="3">
        <v>0</v>
      </c>
      <c r="AJ51" s="2"/>
    </row>
    <row r="52" spans="1:36" outlineLevel="1" x14ac:dyDescent="0.25">
      <c r="A52" s="15" t="s">
        <v>89</v>
      </c>
      <c r="B52" s="12" t="s">
        <v>90</v>
      </c>
      <c r="C52" s="12"/>
      <c r="D52" s="12"/>
      <c r="E52" s="12"/>
      <c r="F52" s="12"/>
      <c r="G52" s="12"/>
      <c r="H52" s="16">
        <v>0</v>
      </c>
      <c r="I52" s="16">
        <v>5414172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4113599.66</v>
      </c>
      <c r="Z52" s="16">
        <v>4113599.66</v>
      </c>
      <c r="AA52" s="16">
        <v>0</v>
      </c>
      <c r="AB52" s="16">
        <v>0</v>
      </c>
      <c r="AC52" s="16">
        <v>4113599.66</v>
      </c>
      <c r="AD52" s="16">
        <f t="shared" si="0"/>
        <v>75.978370469205629</v>
      </c>
      <c r="AE52" s="3">
        <v>0</v>
      </c>
      <c r="AF52" s="4">
        <v>0.75978370469205636</v>
      </c>
      <c r="AG52" s="3">
        <v>0</v>
      </c>
      <c r="AH52" s="4">
        <v>0</v>
      </c>
      <c r="AI52" s="3">
        <v>0</v>
      </c>
      <c r="AJ52" s="2"/>
    </row>
    <row r="53" spans="1:36" outlineLevel="1" x14ac:dyDescent="0.25">
      <c r="A53" s="15" t="s">
        <v>91</v>
      </c>
      <c r="B53" s="12" t="s">
        <v>92</v>
      </c>
      <c r="C53" s="12"/>
      <c r="D53" s="12"/>
      <c r="E53" s="12"/>
      <c r="F53" s="12"/>
      <c r="G53" s="12"/>
      <c r="H53" s="16">
        <v>0</v>
      </c>
      <c r="I53" s="16">
        <v>5870000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4403000</v>
      </c>
      <c r="Z53" s="16">
        <v>4403000</v>
      </c>
      <c r="AA53" s="16">
        <v>0</v>
      </c>
      <c r="AB53" s="16">
        <v>0</v>
      </c>
      <c r="AC53" s="16">
        <v>4403000</v>
      </c>
      <c r="AD53" s="16">
        <f t="shared" si="0"/>
        <v>75.008517887563883</v>
      </c>
      <c r="AE53" s="3">
        <v>0</v>
      </c>
      <c r="AF53" s="4">
        <v>0.75008517887563886</v>
      </c>
      <c r="AG53" s="3">
        <v>0</v>
      </c>
      <c r="AH53" s="4">
        <v>0</v>
      </c>
      <c r="AI53" s="3">
        <v>0</v>
      </c>
      <c r="AJ53" s="2"/>
    </row>
    <row r="54" spans="1:36" ht="25.5" x14ac:dyDescent="0.25">
      <c r="A54" s="15" t="s">
        <v>93</v>
      </c>
      <c r="B54" s="12" t="s">
        <v>94</v>
      </c>
      <c r="C54" s="12"/>
      <c r="D54" s="12"/>
      <c r="E54" s="12"/>
      <c r="F54" s="12"/>
      <c r="G54" s="12"/>
      <c r="H54" s="16">
        <v>0</v>
      </c>
      <c r="I54" s="16">
        <v>10000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f t="shared" si="0"/>
        <v>0</v>
      </c>
      <c r="AE54" s="3">
        <v>0</v>
      </c>
      <c r="AF54" s="4">
        <v>0</v>
      </c>
      <c r="AG54" s="3">
        <v>0</v>
      </c>
      <c r="AH54" s="4">
        <v>0</v>
      </c>
      <c r="AI54" s="3">
        <v>0</v>
      </c>
      <c r="AJ54" s="2"/>
    </row>
    <row r="55" spans="1:36" ht="25.5" outlineLevel="1" x14ac:dyDescent="0.25">
      <c r="A55" s="15" t="s">
        <v>95</v>
      </c>
      <c r="B55" s="12" t="s">
        <v>96</v>
      </c>
      <c r="C55" s="12"/>
      <c r="D55" s="12"/>
      <c r="E55" s="12"/>
      <c r="F55" s="12"/>
      <c r="G55" s="12"/>
      <c r="H55" s="16">
        <v>0</v>
      </c>
      <c r="I55" s="16">
        <v>10000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f t="shared" si="0"/>
        <v>0</v>
      </c>
      <c r="AE55" s="3">
        <v>0</v>
      </c>
      <c r="AF55" s="4">
        <v>0</v>
      </c>
      <c r="AG55" s="3">
        <v>0</v>
      </c>
      <c r="AH55" s="4">
        <v>0</v>
      </c>
      <c r="AI55" s="3">
        <v>0</v>
      </c>
      <c r="AJ55" s="2"/>
    </row>
    <row r="56" spans="1:36" ht="38.25" x14ac:dyDescent="0.25">
      <c r="A56" s="15" t="s">
        <v>97</v>
      </c>
      <c r="B56" s="12" t="s">
        <v>98</v>
      </c>
      <c r="C56" s="12"/>
      <c r="D56" s="12"/>
      <c r="E56" s="12"/>
      <c r="F56" s="12"/>
      <c r="G56" s="12"/>
      <c r="H56" s="16">
        <v>0</v>
      </c>
      <c r="I56" s="16">
        <v>79176805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57822056</v>
      </c>
      <c r="Z56" s="16">
        <v>57822056</v>
      </c>
      <c r="AA56" s="16">
        <v>0</v>
      </c>
      <c r="AB56" s="16">
        <v>0</v>
      </c>
      <c r="AC56" s="16">
        <v>57822056</v>
      </c>
      <c r="AD56" s="16">
        <f t="shared" si="0"/>
        <v>73.02903419757844</v>
      </c>
      <c r="AE56" s="3">
        <v>0</v>
      </c>
      <c r="AF56" s="4">
        <v>0.73029034197578446</v>
      </c>
      <c r="AG56" s="3">
        <v>0</v>
      </c>
      <c r="AH56" s="4">
        <v>0</v>
      </c>
      <c r="AI56" s="3">
        <v>0</v>
      </c>
      <c r="AJ56" s="2"/>
    </row>
    <row r="57" spans="1:36" ht="38.25" outlineLevel="1" x14ac:dyDescent="0.25">
      <c r="A57" s="15" t="s">
        <v>99</v>
      </c>
      <c r="B57" s="12" t="s">
        <v>100</v>
      </c>
      <c r="C57" s="12"/>
      <c r="D57" s="12"/>
      <c r="E57" s="12"/>
      <c r="F57" s="12"/>
      <c r="G57" s="12"/>
      <c r="H57" s="16">
        <v>0</v>
      </c>
      <c r="I57" s="16">
        <v>79176805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57822056</v>
      </c>
      <c r="Z57" s="16">
        <v>57822056</v>
      </c>
      <c r="AA57" s="16">
        <v>0</v>
      </c>
      <c r="AB57" s="16">
        <v>0</v>
      </c>
      <c r="AC57" s="16">
        <v>57822056</v>
      </c>
      <c r="AD57" s="16">
        <f t="shared" si="0"/>
        <v>73.02903419757844</v>
      </c>
      <c r="AE57" s="3">
        <v>0</v>
      </c>
      <c r="AF57" s="4">
        <v>0.73029034197578446</v>
      </c>
      <c r="AG57" s="3">
        <v>0</v>
      </c>
      <c r="AH57" s="4">
        <v>0</v>
      </c>
      <c r="AI57" s="3">
        <v>0</v>
      </c>
      <c r="AJ57" s="2"/>
    </row>
    <row r="58" spans="1:36" ht="12.75" customHeight="1" x14ac:dyDescent="0.25">
      <c r="A58" s="30" t="s">
        <v>101</v>
      </c>
      <c r="B58" s="31"/>
      <c r="C58" s="31"/>
      <c r="D58" s="31"/>
      <c r="E58" s="31"/>
      <c r="F58" s="31"/>
      <c r="G58" s="31"/>
      <c r="H58" s="17">
        <v>0</v>
      </c>
      <c r="I58" s="17">
        <v>1966285291.6900001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1383136127.3900001</v>
      </c>
      <c r="Z58" s="17">
        <v>1326267176.3599999</v>
      </c>
      <c r="AA58" s="17">
        <v>0</v>
      </c>
      <c r="AB58" s="17">
        <v>0</v>
      </c>
      <c r="AC58" s="17">
        <v>1326267176.3599999</v>
      </c>
      <c r="AD58" s="16">
        <f t="shared" si="0"/>
        <v>67.450393997510304</v>
      </c>
      <c r="AE58" s="5">
        <v>0</v>
      </c>
      <c r="AF58" s="6">
        <v>0.67450393997510316</v>
      </c>
      <c r="AG58" s="5">
        <v>0</v>
      </c>
      <c r="AH58" s="6">
        <v>0</v>
      </c>
      <c r="AI58" s="5">
        <v>0</v>
      </c>
      <c r="AJ58" s="2"/>
    </row>
    <row r="59" spans="1:36" ht="12.75" customHeight="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 t="s">
        <v>2</v>
      </c>
      <c r="U59" s="11"/>
      <c r="V59" s="11"/>
      <c r="W59" s="11"/>
      <c r="X59" s="11"/>
      <c r="Y59" s="11" t="s">
        <v>2</v>
      </c>
      <c r="Z59" s="11"/>
      <c r="AA59" s="11"/>
      <c r="AB59" s="11"/>
      <c r="AC59" s="11" t="s">
        <v>2</v>
      </c>
      <c r="AD59" s="11"/>
      <c r="AE59" s="2"/>
      <c r="AF59" s="2"/>
      <c r="AG59" s="2"/>
      <c r="AH59" s="2"/>
      <c r="AI59" s="2"/>
      <c r="AJ59" s="2"/>
    </row>
    <row r="60" spans="1:36" x14ac:dyDescent="0.25">
      <c r="A60" s="22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13"/>
      <c r="AA60" s="13"/>
      <c r="AB60" s="13"/>
      <c r="AC60" s="13"/>
      <c r="AD60" s="13"/>
      <c r="AE60" s="7"/>
      <c r="AF60" s="7"/>
      <c r="AG60" s="7"/>
      <c r="AH60" s="7"/>
      <c r="AI60" s="7"/>
      <c r="AJ60" s="2"/>
    </row>
  </sheetData>
  <mergeCells count="41">
    <mergeCell ref="F7:F8"/>
    <mergeCell ref="G7:G8"/>
    <mergeCell ref="H7:H8"/>
    <mergeCell ref="I7:I8"/>
    <mergeCell ref="A1:I1"/>
    <mergeCell ref="A2:I2"/>
    <mergeCell ref="A3:J3"/>
    <mergeCell ref="A4:AH5"/>
    <mergeCell ref="A6:AH6"/>
    <mergeCell ref="AG7:AG8"/>
    <mergeCell ref="AH7:AH8"/>
    <mergeCell ref="AI7:AI8"/>
    <mergeCell ref="A58:G58"/>
    <mergeCell ref="AF7:AF8"/>
    <mergeCell ref="J7:J8"/>
    <mergeCell ref="Q7:Q8"/>
    <mergeCell ref="R7:R8"/>
    <mergeCell ref="S7:S8"/>
    <mergeCell ref="K7:K8"/>
    <mergeCell ref="L7:L8"/>
    <mergeCell ref="M7:M8"/>
    <mergeCell ref="N7:N8"/>
    <mergeCell ref="O7:O8"/>
    <mergeCell ref="Y7:Y8"/>
    <mergeCell ref="AC7:AC8"/>
    <mergeCell ref="A60:Y60"/>
    <mergeCell ref="AA7:AA8"/>
    <mergeCell ref="AB7:AB8"/>
    <mergeCell ref="AD7:AD8"/>
    <mergeCell ref="AE7:AE8"/>
    <mergeCell ref="V7:V8"/>
    <mergeCell ref="W7:W8"/>
    <mergeCell ref="X7:X8"/>
    <mergeCell ref="Z7:Z8"/>
    <mergeCell ref="P7:P8"/>
    <mergeCell ref="T7:T8"/>
    <mergeCell ref="A7:A8"/>
    <mergeCell ref="B7:B8"/>
    <mergeCell ref="C7:C8"/>
    <mergeCell ref="D7:D8"/>
    <mergeCell ref="E7:E8"/>
  </mergeCells>
  <pageMargins left="0.98425196850393704" right="0.59055118110236227" top="0.59055118110236227" bottom="0.59055118110236227" header="0.39370078740157483" footer="0.39370078740157483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Чаусово(Аналитический отчет по исполнению бюджета с произвольной группировкой)&lt;/DocName&gt;&#10;  &lt;VariantName&gt;Чаусово&lt;/VariantName&gt;&#10;  &lt;VariantLink&gt;58176508&lt;/VariantLink&gt;&#10;  &lt;ReportCode&gt;253745DD6A18484FAF4BF57BA1A98D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5A9A8A-E275-4EC4-B182-694DEFCB7A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DESKTOP-B6IJ3DE\USER</dc:creator>
  <cp:lastModifiedBy>USER</cp:lastModifiedBy>
  <cp:lastPrinted>2023-10-12T12:13:16Z</cp:lastPrinted>
  <dcterms:created xsi:type="dcterms:W3CDTF">2023-10-10T07:04:12Z</dcterms:created>
  <dcterms:modified xsi:type="dcterms:W3CDTF">2023-10-12T12:13:19Z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Чаусово(Аналитический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Чаусово(12).xlsx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23.1.1401.1047805995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user_7_12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