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4 года\1 квартал 2024 год\"/>
    </mc:Choice>
  </mc:AlternateContent>
  <xr:revisionPtr revIDLastSave="0" documentId="13_ncr:1_{52866F09-2F65-44FB-8DF8-E34F9FF1B5B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I58" i="2" l="1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8" i="2"/>
</calcChain>
</file>

<file path=xl/sharedStrings.xml><?xml version="1.0" encoding="utf-8"?>
<sst xmlns="http://schemas.openxmlformats.org/spreadsheetml/2006/main" count="346" uniqueCount="115">
  <si>
    <t>Наименование показателя</t>
  </si>
  <si>
    <t/>
  </si>
  <si>
    <t>Разд.</t>
  </si>
  <si>
    <t>Ц.ст.</t>
  </si>
  <si>
    <t>Расх.</t>
  </si>
  <si>
    <t>КОСГУ</t>
  </si>
  <si>
    <t>ДопКласс</t>
  </si>
  <si>
    <t>Уточненная роспись/план</t>
  </si>
  <si>
    <t>000</t>
  </si>
  <si>
    <t>0100</t>
  </si>
  <si>
    <t>0000000000</t>
  </si>
  <si>
    <t>0103</t>
  </si>
  <si>
    <t>0104</t>
  </si>
  <si>
    <t>0105</t>
  </si>
  <si>
    <t>0106</t>
  </si>
  <si>
    <t>0107</t>
  </si>
  <si>
    <t>0111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</si>
  <si>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</si>
  <si>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</si>
  <si>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</si>
  <si>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</si>
  <si>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</si>
  <si>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</si>
  <si>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</si>
  <si>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</si>
  <si>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</si>
  <si>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</si>
  <si>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</si>
  <si>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</si>
  <si>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</si>
  <si>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</si>
  <si>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</si>
  <si>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</si>
  <si>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</si>
  <si>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</si>
  <si>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</si>
  <si>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</si>
  <si>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</si>
  <si>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</si>
  <si>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</si>
  <si>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</si>
  <si>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</si>
  <si>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</si>
  <si>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</si>
  <si>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</si>
  <si>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</si>
  <si>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</si>
  <si>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</si>
  <si>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</si>
  <si>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</si>
  <si>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</si>
  <si>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</si>
  <si>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</si>
  <si>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</si>
  <si>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</si>
  <si>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</si>
  <si>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</si>
  <si>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</si>
  <si>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</si>
  <si>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</si>
  <si>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</si>
  <si>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</si>
  <si>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</si>
  <si>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</si>
  <si>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</si>
  <si>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</si>
  <si>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</si>
  <si>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</si>
  <si>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</si>
  <si>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</si>
  <si>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</si>
  <si>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</si>
  <si>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</si>
  <si>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</si>
  <si>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</si>
  <si>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</si>
  <si>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</si>
  <si>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</si>
  <si>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</si>
  <si>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</si>
  <si>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</si>
  <si>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</si>
  <si>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</si>
  <si>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</si>
  <si>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</si>
  <si>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</si>
  <si>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</si>
  <si>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</si>
  <si>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</si>
  <si>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</si>
  <si>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</si>
  <si>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</si>
  <si>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>1202</t>
  </si>
  <si>
    <t>1300</t>
  </si>
  <si>
    <t xml:space="preserve">      Обслуживание государственного внутреннего и муниципального долга</t>
  </si>
  <si>
    <t>1301</t>
  </si>
  <si>
    <t>1400</t>
  </si>
  <si>
    <t>1401</t>
  </si>
  <si>
    <t>ВСЕГО РАСХОДОВ:</t>
  </si>
  <si>
    <t xml:space="preserve">% исполнения </t>
  </si>
  <si>
    <t xml:space="preserve">Исполнение </t>
  </si>
  <si>
    <t>рублей</t>
  </si>
  <si>
    <t>Исполнение бюджета МО "Жуковский район" по разделам и подразделам классификации расходов бюджета за 1 квартал 2024 года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</si>
  <si>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</si>
  <si>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</si>
  <si>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</si>
  <si>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</si>
  <si>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</si>
  <si>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</si>
  <si>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</si>
  <si>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</si>
  <si>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</si>
  <si>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</si>
  <si>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И МУНИЦИПАЛЬНОГО ДОЛГА</t>
  </si>
  <si>
    <t>Периодическая печать и издательства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</si>
</sst>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1" fontId="7" fillId="5" borderId="2" xfId="8" applyNumberFormat="1" applyFont="1" applyFill="1" applyProtection="1">
      <alignment horizontal="center" vertical="top" shrinkToFit="1"/>
    </xf>
    <xf numFmtId="0" fontId="7" fillId="5" borderId="1" xfId="14" applyNumberFormat="1" applyFont="1" applyFill="1" applyProtection="1">
      <alignment horizontal="left" wrapText="1"/>
    </xf>
    <xf numFmtId="0" fontId="9" fillId="5" borderId="0" xfId="0" applyFont="1" applyFill="1" applyProtection="1">
      <protection locked="0"/>
    </xf>
    <xf numFmtId="0" fontId="7" fillId="5" borderId="2" xfId="7" applyNumberFormat="1" applyFont="1" applyFill="1" applyProtection="1">
      <alignment vertical="top" wrapText="1"/>
    </xf>
    <xf numFmtId="4" fontId="7" fillId="5" borderId="2" xfId="9" applyNumberFormat="1" applyFont="1" applyFill="1" applyProtection="1">
      <alignment horizontal="right" vertical="top" shrinkToFit="1"/>
    </xf>
    <xf numFmtId="0" fontId="8" fillId="5" borderId="2" xfId="6" applyNumberFormat="1" applyFont="1" applyFill="1" applyProtection="1">
      <alignment horizontal="center" vertical="center" wrapText="1"/>
    </xf>
    <xf numFmtId="4" fontId="8" fillId="5" borderId="2" xfId="12" applyNumberFormat="1" applyFont="1" applyFill="1" applyProtection="1">
      <alignment horizontal="right" vertical="top" shrinkToFit="1"/>
    </xf>
    <xf numFmtId="4" fontId="8" fillId="5" borderId="2" xfId="9" applyNumberFormat="1" applyFont="1" applyFill="1" applyProtection="1">
      <alignment horizontal="righ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8" fillId="5" borderId="2" xfId="11" applyNumberFormat="1" applyFont="1" applyFill="1" applyProtection="1">
      <alignment horizontal="left"/>
    </xf>
    <xf numFmtId="0" fontId="8" fillId="5" borderId="2" xfId="11" applyFont="1" applyFill="1">
      <alignment horizontal="left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10" fillId="0" borderId="1" xfId="3" applyNumberFormat="1" applyFont="1" applyAlignment="1" applyProtection="1">
      <alignment horizontal="center" vertical="center" wrapText="1"/>
    </xf>
    <xf numFmtId="0" fontId="10" fillId="0" borderId="1" xfId="3" applyFont="1" applyAlignment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60"/>
  <sheetViews>
    <sheetView showGridLines="0" tabSelected="1" topLeftCell="A4" zoomScaleNormal="100" zoomScaleSheetLayoutView="100" workbookViewId="0">
      <selection activeCell="A53" sqref="A53"/>
    </sheetView>
  </sheetViews>
  <sheetFormatPr defaultRowHeight="15" outlineLevelRow="1" x14ac:dyDescent="0.25"/>
  <cols>
    <col min="1" max="1" width="40" style="14" customWidth="1"/>
    <col min="2" max="2" width="9.140625" style="14" hidden="1"/>
    <col min="3" max="3" width="7.7109375" style="14" customWidth="1"/>
    <col min="4" max="4" width="10.7109375" style="14" hidden="1" customWidth="1"/>
    <col min="5" max="5" width="7.7109375" style="14" hidden="1" customWidth="1"/>
    <col min="6" max="6" width="9.5703125" style="14" hidden="1" customWidth="1"/>
    <col min="7" max="7" width="21.7109375" style="14" hidden="1" customWidth="1"/>
    <col min="8" max="13" width="9.140625" style="14" hidden="1"/>
    <col min="14" max="14" width="16.140625" style="14" customWidth="1"/>
    <col min="15" max="30" width="9.140625" style="14" hidden="1"/>
    <col min="31" max="31" width="13" style="14" customWidth="1"/>
    <col min="32" max="34" width="9.140625" style="14" hidden="1"/>
    <col min="35" max="35" width="10.85546875" style="14" customWidth="1"/>
    <col min="36" max="40" width="9.140625" style="1" hidden="1"/>
    <col min="41" max="41" width="9.140625" style="1" customWidth="1"/>
    <col min="42" max="16384" width="9.140625" style="1"/>
  </cols>
  <sheetData>
    <row r="1" spans="1:41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0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2"/>
      <c r="AK1" s="2"/>
      <c r="AL1" s="2"/>
      <c r="AM1" s="2"/>
      <c r="AN1" s="2"/>
      <c r="AO1" s="2"/>
    </row>
    <row r="2" spans="1:41" ht="15.2" customHeight="1" x14ac:dyDescent="0.25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0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2"/>
      <c r="AK2" s="2"/>
      <c r="AL2" s="2"/>
      <c r="AM2" s="2"/>
      <c r="AN2" s="2"/>
      <c r="AO2" s="2"/>
    </row>
    <row r="3" spans="1:41" ht="39" customHeight="1" x14ac:dyDescent="0.25">
      <c r="A3" s="30" t="s">
        <v>102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"/>
      <c r="AN3" s="4"/>
      <c r="AO3" s="2"/>
    </row>
    <row r="4" spans="1:41" ht="15.75" customHeight="1" x14ac:dyDescent="0.25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4"/>
      <c r="AN4" s="4"/>
      <c r="AO4" s="2"/>
    </row>
    <row r="5" spans="1:41" ht="12.75" customHeight="1" x14ac:dyDescent="0.25">
      <c r="A5" s="34" t="s">
        <v>101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2"/>
    </row>
    <row r="6" spans="1:41" ht="38.25" customHeight="1" x14ac:dyDescent="0.25">
      <c r="A6" s="26" t="s">
        <v>0</v>
      </c>
      <c r="B6" s="26" t="s">
        <v>1</v>
      </c>
      <c r="C6" s="26" t="s">
        <v>2</v>
      </c>
      <c r="D6" s="26" t="s">
        <v>3</v>
      </c>
      <c r="E6" s="26" t="s">
        <v>4</v>
      </c>
      <c r="F6" s="26" t="s">
        <v>5</v>
      </c>
      <c r="G6" s="26" t="s">
        <v>6</v>
      </c>
      <c r="H6" s="26" t="s">
        <v>1</v>
      </c>
      <c r="I6" s="26" t="s">
        <v>1</v>
      </c>
      <c r="J6" s="26" t="s">
        <v>1</v>
      </c>
      <c r="K6" s="26" t="s">
        <v>1</v>
      </c>
      <c r="L6" s="26" t="s">
        <v>1</v>
      </c>
      <c r="M6" s="26" t="s">
        <v>1</v>
      </c>
      <c r="N6" s="26" t="s">
        <v>7</v>
      </c>
      <c r="O6" s="26" t="s">
        <v>1</v>
      </c>
      <c r="P6" s="26" t="s">
        <v>1</v>
      </c>
      <c r="Q6" s="26" t="s">
        <v>1</v>
      </c>
      <c r="R6" s="26" t="s">
        <v>1</v>
      </c>
      <c r="S6" s="26" t="s">
        <v>1</v>
      </c>
      <c r="T6" s="26" t="s">
        <v>1</v>
      </c>
      <c r="U6" s="26" t="s">
        <v>1</v>
      </c>
      <c r="V6" s="26" t="s">
        <v>1</v>
      </c>
      <c r="W6" s="26" t="s">
        <v>1</v>
      </c>
      <c r="X6" s="26" t="s">
        <v>1</v>
      </c>
      <c r="Y6" s="17" t="s">
        <v>1</v>
      </c>
      <c r="Z6" s="26" t="s">
        <v>1</v>
      </c>
      <c r="AA6" s="26" t="s">
        <v>1</v>
      </c>
      <c r="AB6" s="26" t="s">
        <v>1</v>
      </c>
      <c r="AC6" s="26" t="s">
        <v>1</v>
      </c>
      <c r="AD6" s="17" t="s">
        <v>1</v>
      </c>
      <c r="AE6" s="26" t="s">
        <v>100</v>
      </c>
      <c r="AF6" s="26" t="s">
        <v>1</v>
      </c>
      <c r="AG6" s="26" t="s">
        <v>1</v>
      </c>
      <c r="AH6" s="17" t="s">
        <v>1</v>
      </c>
      <c r="AI6" s="26" t="s">
        <v>99</v>
      </c>
      <c r="AJ6" s="20" t="s">
        <v>1</v>
      </c>
      <c r="AK6" s="20" t="s">
        <v>1</v>
      </c>
      <c r="AL6" s="20" t="s">
        <v>1</v>
      </c>
      <c r="AM6" s="20" t="s">
        <v>1</v>
      </c>
      <c r="AN6" s="20" t="s">
        <v>1</v>
      </c>
      <c r="AO6" s="2"/>
    </row>
    <row r="7" spans="1:41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17"/>
      <c r="Z7" s="27"/>
      <c r="AA7" s="27"/>
      <c r="AB7" s="27"/>
      <c r="AC7" s="27"/>
      <c r="AD7" s="17"/>
      <c r="AE7" s="27"/>
      <c r="AF7" s="27"/>
      <c r="AG7" s="27"/>
      <c r="AH7" s="17"/>
      <c r="AI7" s="27"/>
      <c r="AJ7" s="21"/>
      <c r="AK7" s="21"/>
      <c r="AL7" s="21"/>
      <c r="AM7" s="21"/>
      <c r="AN7" s="21"/>
      <c r="AO7" s="2"/>
    </row>
    <row r="8" spans="1:41" x14ac:dyDescent="0.25">
      <c r="A8" s="15" t="s">
        <v>103</v>
      </c>
      <c r="B8" s="12" t="s">
        <v>8</v>
      </c>
      <c r="C8" s="12" t="s">
        <v>9</v>
      </c>
      <c r="D8" s="12" t="s">
        <v>10</v>
      </c>
      <c r="E8" s="12" t="s">
        <v>8</v>
      </c>
      <c r="F8" s="12" t="s">
        <v>8</v>
      </c>
      <c r="G8" s="12"/>
      <c r="H8" s="12"/>
      <c r="I8" s="12"/>
      <c r="J8" s="12"/>
      <c r="K8" s="12"/>
      <c r="L8" s="12"/>
      <c r="M8" s="16">
        <v>0</v>
      </c>
      <c r="N8" s="16">
        <v>186349934.69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0</v>
      </c>
      <c r="AD8" s="16">
        <v>38771531.350000001</v>
      </c>
      <c r="AE8" s="16">
        <v>37797178.369999997</v>
      </c>
      <c r="AF8" s="16">
        <v>0</v>
      </c>
      <c r="AG8" s="16">
        <v>0</v>
      </c>
      <c r="AH8" s="16">
        <v>37797178.369999997</v>
      </c>
      <c r="AI8" s="16">
        <f>AE8/N8*100</f>
        <v>20.282904006849801</v>
      </c>
      <c r="AJ8" s="5">
        <v>0</v>
      </c>
      <c r="AK8" s="6">
        <v>0.20282904006849803</v>
      </c>
      <c r="AL8" s="5">
        <v>0</v>
      </c>
      <c r="AM8" s="6">
        <v>0</v>
      </c>
      <c r="AN8" s="5">
        <v>0</v>
      </c>
      <c r="AO8" s="2"/>
    </row>
    <row r="9" spans="1:41" ht="51" outlineLevel="1" x14ac:dyDescent="0.25">
      <c r="A9" s="15" t="s">
        <v>104</v>
      </c>
      <c r="B9" s="12" t="s">
        <v>8</v>
      </c>
      <c r="C9" s="12" t="s">
        <v>11</v>
      </c>
      <c r="D9" s="12" t="s">
        <v>10</v>
      </c>
      <c r="E9" s="12" t="s">
        <v>8</v>
      </c>
      <c r="F9" s="12" t="s">
        <v>8</v>
      </c>
      <c r="G9" s="12"/>
      <c r="H9" s="12"/>
      <c r="I9" s="12"/>
      <c r="J9" s="12"/>
      <c r="K9" s="12"/>
      <c r="L9" s="12"/>
      <c r="M9" s="16">
        <v>0</v>
      </c>
      <c r="N9" s="16">
        <v>3040573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732378.64</v>
      </c>
      <c r="AE9" s="16">
        <v>732378.64</v>
      </c>
      <c r="AF9" s="16">
        <v>0</v>
      </c>
      <c r="AG9" s="16">
        <v>0</v>
      </c>
      <c r="AH9" s="16">
        <v>732378.64</v>
      </c>
      <c r="AI9" s="16">
        <f t="shared" ref="AI9:AI58" si="0">AE9/N9*100</f>
        <v>24.08686257491598</v>
      </c>
      <c r="AJ9" s="5">
        <v>0</v>
      </c>
      <c r="AK9" s="6">
        <v>0.24086862574915979</v>
      </c>
      <c r="AL9" s="5">
        <v>0</v>
      </c>
      <c r="AM9" s="6">
        <v>0</v>
      </c>
      <c r="AN9" s="5">
        <v>0</v>
      </c>
      <c r="AO9" s="2"/>
    </row>
    <row r="10" spans="1:41" ht="51" outlineLevel="1" x14ac:dyDescent="0.25">
      <c r="A10" s="15" t="s">
        <v>105</v>
      </c>
      <c r="B10" s="12" t="s">
        <v>8</v>
      </c>
      <c r="C10" s="12" t="s">
        <v>12</v>
      </c>
      <c r="D10" s="12" t="s">
        <v>10</v>
      </c>
      <c r="E10" s="12" t="s">
        <v>8</v>
      </c>
      <c r="F10" s="12" t="s">
        <v>8</v>
      </c>
      <c r="G10" s="12"/>
      <c r="H10" s="12"/>
      <c r="I10" s="12"/>
      <c r="J10" s="12"/>
      <c r="K10" s="12"/>
      <c r="L10" s="12"/>
      <c r="M10" s="16">
        <v>0</v>
      </c>
      <c r="N10" s="16">
        <v>66927386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18223808.940000001</v>
      </c>
      <c r="AE10" s="16">
        <v>18209544.420000002</v>
      </c>
      <c r="AF10" s="16">
        <v>0</v>
      </c>
      <c r="AG10" s="16">
        <v>0</v>
      </c>
      <c r="AH10" s="16">
        <v>18209544.420000002</v>
      </c>
      <c r="AI10" s="16">
        <f t="shared" si="0"/>
        <v>27.207912199051076</v>
      </c>
      <c r="AJ10" s="5">
        <v>0</v>
      </c>
      <c r="AK10" s="6">
        <v>0.27207912199051071</v>
      </c>
      <c r="AL10" s="5">
        <v>0</v>
      </c>
      <c r="AM10" s="6">
        <v>0</v>
      </c>
      <c r="AN10" s="5">
        <v>0</v>
      </c>
      <c r="AO10" s="2"/>
    </row>
    <row r="11" spans="1:41" outlineLevel="1" x14ac:dyDescent="0.25">
      <c r="A11" s="15" t="s">
        <v>106</v>
      </c>
      <c r="B11" s="12" t="s">
        <v>8</v>
      </c>
      <c r="C11" s="12" t="s">
        <v>13</v>
      </c>
      <c r="D11" s="12" t="s">
        <v>10</v>
      </c>
      <c r="E11" s="12" t="s">
        <v>8</v>
      </c>
      <c r="F11" s="12" t="s">
        <v>8</v>
      </c>
      <c r="G11" s="12"/>
      <c r="H11" s="12"/>
      <c r="I11" s="12"/>
      <c r="J11" s="12"/>
      <c r="K11" s="12"/>
      <c r="L11" s="12"/>
      <c r="M11" s="16">
        <v>0</v>
      </c>
      <c r="N11" s="16">
        <v>1475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f t="shared" si="0"/>
        <v>0</v>
      </c>
      <c r="AJ11" s="5">
        <v>0</v>
      </c>
      <c r="AK11" s="6">
        <v>0</v>
      </c>
      <c r="AL11" s="5">
        <v>0</v>
      </c>
      <c r="AM11" s="6">
        <v>0</v>
      </c>
      <c r="AN11" s="5">
        <v>0</v>
      </c>
      <c r="AO11" s="2"/>
    </row>
    <row r="12" spans="1:41" ht="51" outlineLevel="1" x14ac:dyDescent="0.25">
      <c r="A12" s="15" t="s">
        <v>107</v>
      </c>
      <c r="B12" s="12" t="s">
        <v>8</v>
      </c>
      <c r="C12" s="12" t="s">
        <v>14</v>
      </c>
      <c r="D12" s="12" t="s">
        <v>10</v>
      </c>
      <c r="E12" s="12" t="s">
        <v>8</v>
      </c>
      <c r="F12" s="12" t="s">
        <v>8</v>
      </c>
      <c r="G12" s="12"/>
      <c r="H12" s="12"/>
      <c r="I12" s="12"/>
      <c r="J12" s="12"/>
      <c r="K12" s="12"/>
      <c r="L12" s="12"/>
      <c r="M12" s="16">
        <v>0</v>
      </c>
      <c r="N12" s="16">
        <v>23070326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5264040.74</v>
      </c>
      <c r="AE12" s="16">
        <v>4864036.82</v>
      </c>
      <c r="AF12" s="16">
        <v>0</v>
      </c>
      <c r="AG12" s="16">
        <v>0</v>
      </c>
      <c r="AH12" s="16">
        <v>4864036.82</v>
      </c>
      <c r="AI12" s="16">
        <f t="shared" si="0"/>
        <v>21.083520102836868</v>
      </c>
      <c r="AJ12" s="5">
        <v>0</v>
      </c>
      <c r="AK12" s="6">
        <v>0.21083520102836864</v>
      </c>
      <c r="AL12" s="5">
        <v>0</v>
      </c>
      <c r="AM12" s="6">
        <v>0</v>
      </c>
      <c r="AN12" s="5">
        <v>0</v>
      </c>
      <c r="AO12" s="2"/>
    </row>
    <row r="13" spans="1:41" ht="25.5" outlineLevel="1" x14ac:dyDescent="0.25">
      <c r="A13" s="15" t="s">
        <v>108</v>
      </c>
      <c r="B13" s="12" t="s">
        <v>8</v>
      </c>
      <c r="C13" s="12" t="s">
        <v>15</v>
      </c>
      <c r="D13" s="12" t="s">
        <v>10</v>
      </c>
      <c r="E13" s="12" t="s">
        <v>8</v>
      </c>
      <c r="F13" s="12" t="s">
        <v>8</v>
      </c>
      <c r="G13" s="12"/>
      <c r="H13" s="12"/>
      <c r="I13" s="12"/>
      <c r="J13" s="12"/>
      <c r="K13" s="12"/>
      <c r="L13" s="12"/>
      <c r="M13" s="16">
        <v>0</v>
      </c>
      <c r="N13" s="16">
        <v>2072444.59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2057144.59</v>
      </c>
      <c r="AE13" s="16">
        <v>2057144.59</v>
      </c>
      <c r="AF13" s="16">
        <v>0</v>
      </c>
      <c r="AG13" s="16">
        <v>0</v>
      </c>
      <c r="AH13" s="16">
        <v>2057144.59</v>
      </c>
      <c r="AI13" s="16">
        <f t="shared" si="0"/>
        <v>99.26174142006856</v>
      </c>
      <c r="AJ13" s="5">
        <v>0</v>
      </c>
      <c r="AK13" s="6">
        <v>0.99261741420068561</v>
      </c>
      <c r="AL13" s="5">
        <v>0</v>
      </c>
      <c r="AM13" s="6">
        <v>0</v>
      </c>
      <c r="AN13" s="5">
        <v>0</v>
      </c>
      <c r="AO13" s="2"/>
    </row>
    <row r="14" spans="1:41" outlineLevel="1" x14ac:dyDescent="0.25">
      <c r="A14" s="15" t="s">
        <v>109</v>
      </c>
      <c r="B14" s="12" t="s">
        <v>8</v>
      </c>
      <c r="C14" s="12" t="s">
        <v>16</v>
      </c>
      <c r="D14" s="12" t="s">
        <v>10</v>
      </c>
      <c r="E14" s="12" t="s">
        <v>8</v>
      </c>
      <c r="F14" s="12" t="s">
        <v>8</v>
      </c>
      <c r="G14" s="12"/>
      <c r="H14" s="12"/>
      <c r="I14" s="12"/>
      <c r="J14" s="12"/>
      <c r="K14" s="12"/>
      <c r="L14" s="12"/>
      <c r="M14" s="16">
        <v>0</v>
      </c>
      <c r="N14" s="16">
        <v>2400000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f t="shared" si="0"/>
        <v>0</v>
      </c>
      <c r="AJ14" s="5">
        <v>0</v>
      </c>
      <c r="AK14" s="6">
        <v>0</v>
      </c>
      <c r="AL14" s="5">
        <v>0</v>
      </c>
      <c r="AM14" s="6">
        <v>0</v>
      </c>
      <c r="AN14" s="5">
        <v>0</v>
      </c>
      <c r="AO14" s="2"/>
    </row>
    <row r="15" spans="1:41" outlineLevel="1" x14ac:dyDescent="0.25">
      <c r="A15" s="15" t="s">
        <v>110</v>
      </c>
      <c r="B15" s="12" t="s">
        <v>8</v>
      </c>
      <c r="C15" s="12" t="s">
        <v>17</v>
      </c>
      <c r="D15" s="12" t="s">
        <v>10</v>
      </c>
      <c r="E15" s="12" t="s">
        <v>8</v>
      </c>
      <c r="F15" s="12" t="s">
        <v>8</v>
      </c>
      <c r="G15" s="12"/>
      <c r="H15" s="12"/>
      <c r="I15" s="12"/>
      <c r="J15" s="12"/>
      <c r="K15" s="12"/>
      <c r="L15" s="12"/>
      <c r="M15" s="16">
        <v>0</v>
      </c>
      <c r="N15" s="16">
        <v>88837730.099999994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12494158.439999999</v>
      </c>
      <c r="AE15" s="16">
        <v>11934073.9</v>
      </c>
      <c r="AF15" s="16">
        <v>0</v>
      </c>
      <c r="AG15" s="16">
        <v>0</v>
      </c>
      <c r="AH15" s="16">
        <v>11934073.9</v>
      </c>
      <c r="AI15" s="16">
        <f t="shared" si="0"/>
        <v>13.433564642597732</v>
      </c>
      <c r="AJ15" s="5">
        <v>0</v>
      </c>
      <c r="AK15" s="6">
        <v>0.13433564642597728</v>
      </c>
      <c r="AL15" s="5">
        <v>0</v>
      </c>
      <c r="AM15" s="6">
        <v>0</v>
      </c>
      <c r="AN15" s="5">
        <v>0</v>
      </c>
      <c r="AO15" s="2"/>
    </row>
    <row r="16" spans="1:41" ht="25.5" x14ac:dyDescent="0.25">
      <c r="A16" s="15" t="s">
        <v>18</v>
      </c>
      <c r="B16" s="12" t="s">
        <v>8</v>
      </c>
      <c r="C16" s="12" t="s">
        <v>19</v>
      </c>
      <c r="D16" s="12" t="s">
        <v>10</v>
      </c>
      <c r="E16" s="12" t="s">
        <v>8</v>
      </c>
      <c r="F16" s="12" t="s">
        <v>8</v>
      </c>
      <c r="G16" s="12"/>
      <c r="H16" s="12"/>
      <c r="I16" s="12"/>
      <c r="J16" s="12"/>
      <c r="K16" s="12"/>
      <c r="L16" s="12"/>
      <c r="M16" s="16">
        <v>0</v>
      </c>
      <c r="N16" s="16">
        <v>53440731.590000004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5986314.3700000001</v>
      </c>
      <c r="AE16" s="16">
        <v>5669331.2599999998</v>
      </c>
      <c r="AF16" s="16">
        <v>0</v>
      </c>
      <c r="AG16" s="16">
        <v>0</v>
      </c>
      <c r="AH16" s="16">
        <v>5669331.2599999998</v>
      </c>
      <c r="AI16" s="16">
        <f t="shared" si="0"/>
        <v>10.60863332391367</v>
      </c>
      <c r="AJ16" s="5">
        <v>0</v>
      </c>
      <c r="AK16" s="6">
        <v>0.1060863332391367</v>
      </c>
      <c r="AL16" s="5">
        <v>0</v>
      </c>
      <c r="AM16" s="6">
        <v>0</v>
      </c>
      <c r="AN16" s="5">
        <v>0</v>
      </c>
      <c r="AO16" s="2"/>
    </row>
    <row r="17" spans="1:41" outlineLevel="1" x14ac:dyDescent="0.25">
      <c r="A17" s="15" t="s">
        <v>20</v>
      </c>
      <c r="B17" s="12" t="s">
        <v>8</v>
      </c>
      <c r="C17" s="12" t="s">
        <v>21</v>
      </c>
      <c r="D17" s="12" t="s">
        <v>10</v>
      </c>
      <c r="E17" s="12" t="s">
        <v>8</v>
      </c>
      <c r="F17" s="12" t="s">
        <v>8</v>
      </c>
      <c r="G17" s="12"/>
      <c r="H17" s="12"/>
      <c r="I17" s="12"/>
      <c r="J17" s="12"/>
      <c r="K17" s="12"/>
      <c r="L17" s="12"/>
      <c r="M17" s="16">
        <v>0</v>
      </c>
      <c r="N17" s="16">
        <v>1531705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468196</v>
      </c>
      <c r="AE17" s="16">
        <v>468196</v>
      </c>
      <c r="AF17" s="16">
        <v>0</v>
      </c>
      <c r="AG17" s="16">
        <v>0</v>
      </c>
      <c r="AH17" s="16">
        <v>468196</v>
      </c>
      <c r="AI17" s="16">
        <f t="shared" si="0"/>
        <v>30.566982545594616</v>
      </c>
      <c r="AJ17" s="5">
        <v>0</v>
      </c>
      <c r="AK17" s="6">
        <v>0.30566982545594618</v>
      </c>
      <c r="AL17" s="5">
        <v>0</v>
      </c>
      <c r="AM17" s="6">
        <v>0</v>
      </c>
      <c r="AN17" s="5">
        <v>0</v>
      </c>
      <c r="AO17" s="2"/>
    </row>
    <row r="18" spans="1:41" outlineLevel="1" x14ac:dyDescent="0.25">
      <c r="A18" s="15" t="s">
        <v>22</v>
      </c>
      <c r="B18" s="12" t="s">
        <v>8</v>
      </c>
      <c r="C18" s="12" t="s">
        <v>23</v>
      </c>
      <c r="D18" s="12" t="s">
        <v>10</v>
      </c>
      <c r="E18" s="12" t="s">
        <v>8</v>
      </c>
      <c r="F18" s="12" t="s">
        <v>8</v>
      </c>
      <c r="G18" s="12"/>
      <c r="H18" s="12"/>
      <c r="I18" s="12"/>
      <c r="J18" s="12"/>
      <c r="K18" s="12"/>
      <c r="L18" s="12"/>
      <c r="M18" s="16">
        <v>0</v>
      </c>
      <c r="N18" s="16">
        <v>313900.08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f t="shared" si="0"/>
        <v>0</v>
      </c>
      <c r="AJ18" s="5">
        <v>0</v>
      </c>
      <c r="AK18" s="6">
        <v>0</v>
      </c>
      <c r="AL18" s="5">
        <v>0</v>
      </c>
      <c r="AM18" s="6">
        <v>0</v>
      </c>
      <c r="AN18" s="5">
        <v>0</v>
      </c>
      <c r="AO18" s="2"/>
    </row>
    <row r="19" spans="1:41" ht="51" outlineLevel="1" x14ac:dyDescent="0.25">
      <c r="A19" s="15" t="s">
        <v>24</v>
      </c>
      <c r="B19" s="12" t="s">
        <v>8</v>
      </c>
      <c r="C19" s="12" t="s">
        <v>25</v>
      </c>
      <c r="D19" s="12" t="s">
        <v>10</v>
      </c>
      <c r="E19" s="12" t="s">
        <v>8</v>
      </c>
      <c r="F19" s="12" t="s">
        <v>8</v>
      </c>
      <c r="G19" s="12"/>
      <c r="H19" s="12"/>
      <c r="I19" s="12"/>
      <c r="J19" s="12"/>
      <c r="K19" s="12"/>
      <c r="L19" s="12"/>
      <c r="M19" s="16">
        <v>0</v>
      </c>
      <c r="N19" s="16">
        <v>18764344.469999999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2645913.89</v>
      </c>
      <c r="AE19" s="16">
        <v>2481546.75</v>
      </c>
      <c r="AF19" s="16">
        <v>0</v>
      </c>
      <c r="AG19" s="16">
        <v>0</v>
      </c>
      <c r="AH19" s="16">
        <v>2481546.75</v>
      </c>
      <c r="AI19" s="16">
        <f t="shared" si="0"/>
        <v>13.224798521298945</v>
      </c>
      <c r="AJ19" s="5">
        <v>0</v>
      </c>
      <c r="AK19" s="6">
        <v>0.13224798521298942</v>
      </c>
      <c r="AL19" s="5">
        <v>0</v>
      </c>
      <c r="AM19" s="6">
        <v>0</v>
      </c>
      <c r="AN19" s="5">
        <v>0</v>
      </c>
      <c r="AO19" s="2"/>
    </row>
    <row r="20" spans="1:41" ht="38.25" outlineLevel="1" x14ac:dyDescent="0.25">
      <c r="A20" s="15" t="s">
        <v>26</v>
      </c>
      <c r="B20" s="12" t="s">
        <v>8</v>
      </c>
      <c r="C20" s="12" t="s">
        <v>27</v>
      </c>
      <c r="D20" s="12" t="s">
        <v>10</v>
      </c>
      <c r="E20" s="12" t="s">
        <v>8</v>
      </c>
      <c r="F20" s="12" t="s">
        <v>8</v>
      </c>
      <c r="G20" s="12"/>
      <c r="H20" s="12"/>
      <c r="I20" s="12"/>
      <c r="J20" s="12"/>
      <c r="K20" s="12"/>
      <c r="L20" s="12"/>
      <c r="M20" s="16">
        <v>0</v>
      </c>
      <c r="N20" s="16">
        <v>32830782.039999999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2872204.48</v>
      </c>
      <c r="AE20" s="16">
        <v>2719588.51</v>
      </c>
      <c r="AF20" s="16">
        <v>0</v>
      </c>
      <c r="AG20" s="16">
        <v>0</v>
      </c>
      <c r="AH20" s="16">
        <v>2719588.51</v>
      </c>
      <c r="AI20" s="16">
        <f t="shared" si="0"/>
        <v>8.2836543664617501</v>
      </c>
      <c r="AJ20" s="5">
        <v>0</v>
      </c>
      <c r="AK20" s="6">
        <v>8.2836543664617499E-2</v>
      </c>
      <c r="AL20" s="5">
        <v>0</v>
      </c>
      <c r="AM20" s="6">
        <v>0</v>
      </c>
      <c r="AN20" s="5">
        <v>0</v>
      </c>
      <c r="AO20" s="2"/>
    </row>
    <row r="21" spans="1:41" x14ac:dyDescent="0.25">
      <c r="A21" s="15" t="s">
        <v>28</v>
      </c>
      <c r="B21" s="12" t="s">
        <v>8</v>
      </c>
      <c r="C21" s="12" t="s">
        <v>29</v>
      </c>
      <c r="D21" s="12" t="s">
        <v>10</v>
      </c>
      <c r="E21" s="12" t="s">
        <v>8</v>
      </c>
      <c r="F21" s="12" t="s">
        <v>8</v>
      </c>
      <c r="G21" s="12"/>
      <c r="H21" s="12"/>
      <c r="I21" s="12"/>
      <c r="J21" s="12"/>
      <c r="K21" s="12"/>
      <c r="L21" s="12"/>
      <c r="M21" s="16">
        <v>0</v>
      </c>
      <c r="N21" s="16">
        <v>53829072.25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14157473.380000001</v>
      </c>
      <c r="AE21" s="16">
        <v>14090703.380000001</v>
      </c>
      <c r="AF21" s="16">
        <v>0</v>
      </c>
      <c r="AG21" s="16">
        <v>0</v>
      </c>
      <c r="AH21" s="16">
        <v>14090703.380000001</v>
      </c>
      <c r="AI21" s="16">
        <f t="shared" si="0"/>
        <v>26.176753176347006</v>
      </c>
      <c r="AJ21" s="5">
        <v>0</v>
      </c>
      <c r="AK21" s="6">
        <v>0.26176753176347006</v>
      </c>
      <c r="AL21" s="5">
        <v>0</v>
      </c>
      <c r="AM21" s="6">
        <v>0</v>
      </c>
      <c r="AN21" s="5">
        <v>0</v>
      </c>
      <c r="AO21" s="2"/>
    </row>
    <row r="22" spans="1:41" outlineLevel="1" x14ac:dyDescent="0.25">
      <c r="A22" s="15" t="s">
        <v>30</v>
      </c>
      <c r="B22" s="12" t="s">
        <v>8</v>
      </c>
      <c r="C22" s="12" t="s">
        <v>31</v>
      </c>
      <c r="D22" s="12" t="s">
        <v>10</v>
      </c>
      <c r="E22" s="12" t="s">
        <v>8</v>
      </c>
      <c r="F22" s="12" t="s">
        <v>8</v>
      </c>
      <c r="G22" s="12"/>
      <c r="H22" s="12"/>
      <c r="I22" s="12"/>
      <c r="J22" s="12"/>
      <c r="K22" s="12"/>
      <c r="L22" s="12"/>
      <c r="M22" s="16">
        <v>0</v>
      </c>
      <c r="N22" s="16">
        <v>25058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f t="shared" si="0"/>
        <v>0</v>
      </c>
      <c r="AJ22" s="5">
        <v>0</v>
      </c>
      <c r="AK22" s="6">
        <v>0</v>
      </c>
      <c r="AL22" s="5">
        <v>0</v>
      </c>
      <c r="AM22" s="6">
        <v>0</v>
      </c>
      <c r="AN22" s="5">
        <v>0</v>
      </c>
      <c r="AO22" s="2"/>
    </row>
    <row r="23" spans="1:41" outlineLevel="1" x14ac:dyDescent="0.25">
      <c r="A23" s="15" t="s">
        <v>32</v>
      </c>
      <c r="B23" s="12" t="s">
        <v>8</v>
      </c>
      <c r="C23" s="12" t="s">
        <v>33</v>
      </c>
      <c r="D23" s="12" t="s">
        <v>10</v>
      </c>
      <c r="E23" s="12" t="s">
        <v>8</v>
      </c>
      <c r="F23" s="12" t="s">
        <v>8</v>
      </c>
      <c r="G23" s="12"/>
      <c r="H23" s="12"/>
      <c r="I23" s="12"/>
      <c r="J23" s="12"/>
      <c r="K23" s="12"/>
      <c r="L23" s="12"/>
      <c r="M23" s="16">
        <v>0</v>
      </c>
      <c r="N23" s="16">
        <v>3477335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111800</v>
      </c>
      <c r="AE23" s="16">
        <v>111800</v>
      </c>
      <c r="AF23" s="16">
        <v>0</v>
      </c>
      <c r="AG23" s="16">
        <v>0</v>
      </c>
      <c r="AH23" s="16">
        <v>111800</v>
      </c>
      <c r="AI23" s="16">
        <f t="shared" si="0"/>
        <v>3.2151058209807224</v>
      </c>
      <c r="AJ23" s="5">
        <v>0</v>
      </c>
      <c r="AK23" s="6">
        <v>3.2151058209807223E-2</v>
      </c>
      <c r="AL23" s="5">
        <v>0</v>
      </c>
      <c r="AM23" s="6">
        <v>0</v>
      </c>
      <c r="AN23" s="5">
        <v>0</v>
      </c>
      <c r="AO23" s="2"/>
    </row>
    <row r="24" spans="1:41" outlineLevel="1" x14ac:dyDescent="0.25">
      <c r="A24" s="15" t="s">
        <v>34</v>
      </c>
      <c r="B24" s="12" t="s">
        <v>8</v>
      </c>
      <c r="C24" s="12" t="s">
        <v>35</v>
      </c>
      <c r="D24" s="12" t="s">
        <v>10</v>
      </c>
      <c r="E24" s="12" t="s">
        <v>8</v>
      </c>
      <c r="F24" s="12" t="s">
        <v>8</v>
      </c>
      <c r="G24" s="12"/>
      <c r="H24" s="12"/>
      <c r="I24" s="12"/>
      <c r="J24" s="12"/>
      <c r="K24" s="12"/>
      <c r="L24" s="12"/>
      <c r="M24" s="16">
        <v>0</v>
      </c>
      <c r="N24" s="16">
        <v>8070000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1937450.09</v>
      </c>
      <c r="AE24" s="16">
        <v>1937450.09</v>
      </c>
      <c r="AF24" s="16">
        <v>0</v>
      </c>
      <c r="AG24" s="16">
        <v>0</v>
      </c>
      <c r="AH24" s="16">
        <v>1937450.09</v>
      </c>
      <c r="AI24" s="16">
        <f t="shared" si="0"/>
        <v>24.008055638166049</v>
      </c>
      <c r="AJ24" s="5">
        <v>0</v>
      </c>
      <c r="AK24" s="6">
        <v>0.24008055638166048</v>
      </c>
      <c r="AL24" s="5">
        <v>0</v>
      </c>
      <c r="AM24" s="6">
        <v>0</v>
      </c>
      <c r="AN24" s="5">
        <v>0</v>
      </c>
      <c r="AO24" s="2"/>
    </row>
    <row r="25" spans="1:41" outlineLevel="1" x14ac:dyDescent="0.25">
      <c r="A25" s="15" t="s">
        <v>36</v>
      </c>
      <c r="B25" s="12" t="s">
        <v>8</v>
      </c>
      <c r="C25" s="12" t="s">
        <v>37</v>
      </c>
      <c r="D25" s="12" t="s">
        <v>10</v>
      </c>
      <c r="E25" s="12" t="s">
        <v>8</v>
      </c>
      <c r="F25" s="12" t="s">
        <v>8</v>
      </c>
      <c r="G25" s="12"/>
      <c r="H25" s="12"/>
      <c r="I25" s="12"/>
      <c r="J25" s="12"/>
      <c r="K25" s="12"/>
      <c r="L25" s="12"/>
      <c r="M25" s="16">
        <v>0</v>
      </c>
      <c r="N25" s="16">
        <v>36132282.600000001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11847729.310000001</v>
      </c>
      <c r="AE25" s="16">
        <v>11847729.310000001</v>
      </c>
      <c r="AF25" s="16">
        <v>0</v>
      </c>
      <c r="AG25" s="16">
        <v>0</v>
      </c>
      <c r="AH25" s="16">
        <v>11847729.310000001</v>
      </c>
      <c r="AI25" s="16">
        <f t="shared" si="0"/>
        <v>32.789872262318681</v>
      </c>
      <c r="AJ25" s="5">
        <v>0</v>
      </c>
      <c r="AK25" s="6">
        <v>0.32789872262318681</v>
      </c>
      <c r="AL25" s="5">
        <v>0</v>
      </c>
      <c r="AM25" s="6">
        <v>0</v>
      </c>
      <c r="AN25" s="5">
        <v>0</v>
      </c>
      <c r="AO25" s="2"/>
    </row>
    <row r="26" spans="1:41" outlineLevel="1" x14ac:dyDescent="0.25">
      <c r="A26" s="15" t="s">
        <v>38</v>
      </c>
      <c r="B26" s="12" t="s">
        <v>8</v>
      </c>
      <c r="C26" s="12" t="s">
        <v>39</v>
      </c>
      <c r="D26" s="12" t="s">
        <v>10</v>
      </c>
      <c r="E26" s="12" t="s">
        <v>8</v>
      </c>
      <c r="F26" s="12" t="s">
        <v>8</v>
      </c>
      <c r="G26" s="12"/>
      <c r="H26" s="12"/>
      <c r="I26" s="12"/>
      <c r="J26" s="12"/>
      <c r="K26" s="12"/>
      <c r="L26" s="12"/>
      <c r="M26" s="16">
        <v>0</v>
      </c>
      <c r="N26" s="16">
        <v>480000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54400</v>
      </c>
      <c r="AE26" s="16">
        <v>54400</v>
      </c>
      <c r="AF26" s="16">
        <v>0</v>
      </c>
      <c r="AG26" s="16">
        <v>0</v>
      </c>
      <c r="AH26" s="16">
        <v>54400</v>
      </c>
      <c r="AI26" s="16">
        <f t="shared" si="0"/>
        <v>11.333333333333332</v>
      </c>
      <c r="AJ26" s="5">
        <v>0</v>
      </c>
      <c r="AK26" s="6">
        <v>0.11333333333333333</v>
      </c>
      <c r="AL26" s="5">
        <v>0</v>
      </c>
      <c r="AM26" s="6">
        <v>0</v>
      </c>
      <c r="AN26" s="5">
        <v>0</v>
      </c>
      <c r="AO26" s="2"/>
    </row>
    <row r="27" spans="1:41" ht="25.5" outlineLevel="1" x14ac:dyDescent="0.25">
      <c r="A27" s="15" t="s">
        <v>40</v>
      </c>
      <c r="B27" s="12" t="s">
        <v>8</v>
      </c>
      <c r="C27" s="12" t="s">
        <v>41</v>
      </c>
      <c r="D27" s="12" t="s">
        <v>10</v>
      </c>
      <c r="E27" s="12" t="s">
        <v>8</v>
      </c>
      <c r="F27" s="12" t="s">
        <v>8</v>
      </c>
      <c r="G27" s="12"/>
      <c r="H27" s="12"/>
      <c r="I27" s="12"/>
      <c r="J27" s="12"/>
      <c r="K27" s="12"/>
      <c r="L27" s="12"/>
      <c r="M27" s="16">
        <v>0</v>
      </c>
      <c r="N27" s="16">
        <v>5644396.6500000004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206093.98</v>
      </c>
      <c r="AE27" s="16">
        <v>139323.98000000001</v>
      </c>
      <c r="AF27" s="16">
        <v>0</v>
      </c>
      <c r="AG27" s="16">
        <v>0</v>
      </c>
      <c r="AH27" s="16">
        <v>139323.98000000001</v>
      </c>
      <c r="AI27" s="16">
        <f t="shared" si="0"/>
        <v>2.468359129225973</v>
      </c>
      <c r="AJ27" s="5">
        <v>0</v>
      </c>
      <c r="AK27" s="6">
        <v>2.4683591292259732E-2</v>
      </c>
      <c r="AL27" s="5">
        <v>0</v>
      </c>
      <c r="AM27" s="6">
        <v>0</v>
      </c>
      <c r="AN27" s="5">
        <v>0</v>
      </c>
      <c r="AO27" s="2"/>
    </row>
    <row r="28" spans="1:41" ht="25.5" x14ac:dyDescent="0.25">
      <c r="A28" s="15" t="s">
        <v>42</v>
      </c>
      <c r="B28" s="12" t="s">
        <v>8</v>
      </c>
      <c r="C28" s="12" t="s">
        <v>43</v>
      </c>
      <c r="D28" s="12" t="s">
        <v>10</v>
      </c>
      <c r="E28" s="12" t="s">
        <v>8</v>
      </c>
      <c r="F28" s="12" t="s">
        <v>8</v>
      </c>
      <c r="G28" s="12"/>
      <c r="H28" s="12"/>
      <c r="I28" s="12"/>
      <c r="J28" s="12"/>
      <c r="K28" s="12"/>
      <c r="L28" s="12"/>
      <c r="M28" s="16">
        <v>0</v>
      </c>
      <c r="N28" s="16">
        <v>128172425.18000001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12290858.640000001</v>
      </c>
      <c r="AE28" s="16">
        <v>12290858.640000001</v>
      </c>
      <c r="AF28" s="16">
        <v>0</v>
      </c>
      <c r="AG28" s="16">
        <v>0</v>
      </c>
      <c r="AH28" s="16">
        <v>12290858.640000001</v>
      </c>
      <c r="AI28" s="16">
        <f t="shared" si="0"/>
        <v>9.5893158163616175</v>
      </c>
      <c r="AJ28" s="5">
        <v>0</v>
      </c>
      <c r="AK28" s="6">
        <v>9.5893158163616168E-2</v>
      </c>
      <c r="AL28" s="5">
        <v>0</v>
      </c>
      <c r="AM28" s="6">
        <v>0</v>
      </c>
      <c r="AN28" s="5">
        <v>0</v>
      </c>
      <c r="AO28" s="2"/>
    </row>
    <row r="29" spans="1:41" outlineLevel="1" x14ac:dyDescent="0.25">
      <c r="A29" s="15" t="s">
        <v>44</v>
      </c>
      <c r="B29" s="12" t="s">
        <v>8</v>
      </c>
      <c r="C29" s="12" t="s">
        <v>45</v>
      </c>
      <c r="D29" s="12" t="s">
        <v>10</v>
      </c>
      <c r="E29" s="12" t="s">
        <v>8</v>
      </c>
      <c r="F29" s="12" t="s">
        <v>8</v>
      </c>
      <c r="G29" s="12"/>
      <c r="H29" s="12"/>
      <c r="I29" s="12"/>
      <c r="J29" s="12"/>
      <c r="K29" s="12"/>
      <c r="L29" s="12"/>
      <c r="M29" s="16">
        <v>0</v>
      </c>
      <c r="N29" s="16">
        <v>2794363.74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510060.62</v>
      </c>
      <c r="AE29" s="16">
        <v>510060.62</v>
      </c>
      <c r="AF29" s="16">
        <v>0</v>
      </c>
      <c r="AG29" s="16">
        <v>0</v>
      </c>
      <c r="AH29" s="16">
        <v>510060.62</v>
      </c>
      <c r="AI29" s="16">
        <f t="shared" si="0"/>
        <v>18.25319348010148</v>
      </c>
      <c r="AJ29" s="5">
        <v>0</v>
      </c>
      <c r="AK29" s="6">
        <v>0.18253193480101484</v>
      </c>
      <c r="AL29" s="5">
        <v>0</v>
      </c>
      <c r="AM29" s="6">
        <v>0</v>
      </c>
      <c r="AN29" s="5">
        <v>0</v>
      </c>
      <c r="AO29" s="2"/>
    </row>
    <row r="30" spans="1:41" outlineLevel="1" x14ac:dyDescent="0.25">
      <c r="A30" s="15" t="s">
        <v>46</v>
      </c>
      <c r="B30" s="12" t="s">
        <v>8</v>
      </c>
      <c r="C30" s="12" t="s">
        <v>47</v>
      </c>
      <c r="D30" s="12" t="s">
        <v>10</v>
      </c>
      <c r="E30" s="12" t="s">
        <v>8</v>
      </c>
      <c r="F30" s="12" t="s">
        <v>8</v>
      </c>
      <c r="G30" s="12"/>
      <c r="H30" s="12"/>
      <c r="I30" s="12"/>
      <c r="J30" s="12"/>
      <c r="K30" s="12"/>
      <c r="L30" s="12"/>
      <c r="M30" s="16">
        <v>0</v>
      </c>
      <c r="N30" s="16">
        <v>95075102.840000004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10958801.02</v>
      </c>
      <c r="AE30" s="16">
        <v>10958801.02</v>
      </c>
      <c r="AF30" s="16">
        <v>0</v>
      </c>
      <c r="AG30" s="16">
        <v>0</v>
      </c>
      <c r="AH30" s="16">
        <v>10958801.02</v>
      </c>
      <c r="AI30" s="16">
        <f t="shared" si="0"/>
        <v>11.526467700426627</v>
      </c>
      <c r="AJ30" s="5">
        <v>0</v>
      </c>
      <c r="AK30" s="6">
        <v>0.11526467700426628</v>
      </c>
      <c r="AL30" s="5">
        <v>0</v>
      </c>
      <c r="AM30" s="6">
        <v>0</v>
      </c>
      <c r="AN30" s="5">
        <v>0</v>
      </c>
      <c r="AO30" s="2"/>
    </row>
    <row r="31" spans="1:41" outlineLevel="1" x14ac:dyDescent="0.25">
      <c r="A31" s="15" t="s">
        <v>48</v>
      </c>
      <c r="B31" s="12" t="s">
        <v>8</v>
      </c>
      <c r="C31" s="12" t="s">
        <v>49</v>
      </c>
      <c r="D31" s="12" t="s">
        <v>10</v>
      </c>
      <c r="E31" s="12" t="s">
        <v>8</v>
      </c>
      <c r="F31" s="12" t="s">
        <v>8</v>
      </c>
      <c r="G31" s="12"/>
      <c r="H31" s="12"/>
      <c r="I31" s="12"/>
      <c r="J31" s="12"/>
      <c r="K31" s="12"/>
      <c r="L31" s="12"/>
      <c r="M31" s="16">
        <v>0</v>
      </c>
      <c r="N31" s="16">
        <v>30302958.600000001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821997</v>
      </c>
      <c r="AE31" s="16">
        <v>821997</v>
      </c>
      <c r="AF31" s="16">
        <v>0</v>
      </c>
      <c r="AG31" s="16">
        <v>0</v>
      </c>
      <c r="AH31" s="16">
        <v>821997</v>
      </c>
      <c r="AI31" s="16">
        <f t="shared" si="0"/>
        <v>2.7125965185458822</v>
      </c>
      <c r="AJ31" s="5">
        <v>0</v>
      </c>
      <c r="AK31" s="6">
        <v>2.712596518545882E-2</v>
      </c>
      <c r="AL31" s="5">
        <v>0</v>
      </c>
      <c r="AM31" s="6">
        <v>0</v>
      </c>
      <c r="AN31" s="5">
        <v>0</v>
      </c>
      <c r="AO31" s="2"/>
    </row>
    <row r="32" spans="1:41" x14ac:dyDescent="0.25">
      <c r="A32" s="15" t="s">
        <v>50</v>
      </c>
      <c r="B32" s="12" t="s">
        <v>8</v>
      </c>
      <c r="C32" s="12" t="s">
        <v>51</v>
      </c>
      <c r="D32" s="12" t="s">
        <v>10</v>
      </c>
      <c r="E32" s="12" t="s">
        <v>8</v>
      </c>
      <c r="F32" s="12" t="s">
        <v>8</v>
      </c>
      <c r="G32" s="12"/>
      <c r="H32" s="12"/>
      <c r="I32" s="12"/>
      <c r="J32" s="12"/>
      <c r="K32" s="12"/>
      <c r="L32" s="12"/>
      <c r="M32" s="16">
        <v>0</v>
      </c>
      <c r="N32" s="16">
        <v>725300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f t="shared" si="0"/>
        <v>0</v>
      </c>
      <c r="AJ32" s="5">
        <v>0</v>
      </c>
      <c r="AK32" s="6">
        <v>0</v>
      </c>
      <c r="AL32" s="5">
        <v>0</v>
      </c>
      <c r="AM32" s="6">
        <v>0</v>
      </c>
      <c r="AN32" s="5">
        <v>0</v>
      </c>
      <c r="AO32" s="2"/>
    </row>
    <row r="33" spans="1:41" ht="25.5" outlineLevel="1" x14ac:dyDescent="0.25">
      <c r="A33" s="15" t="s">
        <v>52</v>
      </c>
      <c r="B33" s="12" t="s">
        <v>8</v>
      </c>
      <c r="C33" s="12" t="s">
        <v>53</v>
      </c>
      <c r="D33" s="12" t="s">
        <v>10</v>
      </c>
      <c r="E33" s="12" t="s">
        <v>8</v>
      </c>
      <c r="F33" s="12" t="s">
        <v>8</v>
      </c>
      <c r="G33" s="12"/>
      <c r="H33" s="12"/>
      <c r="I33" s="12"/>
      <c r="J33" s="12"/>
      <c r="K33" s="12"/>
      <c r="L33" s="12"/>
      <c r="M33" s="16">
        <v>0</v>
      </c>
      <c r="N33" s="16">
        <v>725300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f t="shared" si="0"/>
        <v>0</v>
      </c>
      <c r="AJ33" s="5">
        <v>0</v>
      </c>
      <c r="AK33" s="6">
        <v>0</v>
      </c>
      <c r="AL33" s="5">
        <v>0</v>
      </c>
      <c r="AM33" s="6">
        <v>0</v>
      </c>
      <c r="AN33" s="5">
        <v>0</v>
      </c>
      <c r="AO33" s="2"/>
    </row>
    <row r="34" spans="1:41" x14ac:dyDescent="0.25">
      <c r="A34" s="15" t="s">
        <v>54</v>
      </c>
      <c r="B34" s="12" t="s">
        <v>8</v>
      </c>
      <c r="C34" s="12" t="s">
        <v>55</v>
      </c>
      <c r="D34" s="12" t="s">
        <v>10</v>
      </c>
      <c r="E34" s="12" t="s">
        <v>8</v>
      </c>
      <c r="F34" s="12" t="s">
        <v>8</v>
      </c>
      <c r="G34" s="12"/>
      <c r="H34" s="12"/>
      <c r="I34" s="12"/>
      <c r="J34" s="12"/>
      <c r="K34" s="12"/>
      <c r="L34" s="12"/>
      <c r="M34" s="16">
        <v>0</v>
      </c>
      <c r="N34" s="16">
        <v>1127469183.23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231846620.78999999</v>
      </c>
      <c r="AE34" s="16">
        <v>195310901.94</v>
      </c>
      <c r="AF34" s="16">
        <v>0</v>
      </c>
      <c r="AG34" s="16">
        <v>0</v>
      </c>
      <c r="AH34" s="16">
        <v>195310901.94</v>
      </c>
      <c r="AI34" s="16">
        <f t="shared" si="0"/>
        <v>17.322948143067535</v>
      </c>
      <c r="AJ34" s="5">
        <v>0</v>
      </c>
      <c r="AK34" s="6">
        <v>0.17322948143067535</v>
      </c>
      <c r="AL34" s="5">
        <v>0</v>
      </c>
      <c r="AM34" s="6">
        <v>0</v>
      </c>
      <c r="AN34" s="5">
        <v>0</v>
      </c>
      <c r="AO34" s="2"/>
    </row>
    <row r="35" spans="1:41" outlineLevel="1" x14ac:dyDescent="0.25">
      <c r="A35" s="15" t="s">
        <v>56</v>
      </c>
      <c r="B35" s="12" t="s">
        <v>8</v>
      </c>
      <c r="C35" s="12" t="s">
        <v>57</v>
      </c>
      <c r="D35" s="12" t="s">
        <v>10</v>
      </c>
      <c r="E35" s="12" t="s">
        <v>8</v>
      </c>
      <c r="F35" s="12" t="s">
        <v>8</v>
      </c>
      <c r="G35" s="12"/>
      <c r="H35" s="12"/>
      <c r="I35" s="12"/>
      <c r="J35" s="12"/>
      <c r="K35" s="12"/>
      <c r="L35" s="12"/>
      <c r="M35" s="16">
        <v>0</v>
      </c>
      <c r="N35" s="16">
        <v>394455057.11000001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91726240.310000002</v>
      </c>
      <c r="AE35" s="16">
        <v>72989696.469999999</v>
      </c>
      <c r="AF35" s="16">
        <v>0</v>
      </c>
      <c r="AG35" s="16">
        <v>0</v>
      </c>
      <c r="AH35" s="16">
        <v>72989696.469999999</v>
      </c>
      <c r="AI35" s="16">
        <f t="shared" si="0"/>
        <v>18.503932236225754</v>
      </c>
      <c r="AJ35" s="5">
        <v>0</v>
      </c>
      <c r="AK35" s="6">
        <v>0.18503932236225754</v>
      </c>
      <c r="AL35" s="5">
        <v>0</v>
      </c>
      <c r="AM35" s="6">
        <v>0</v>
      </c>
      <c r="AN35" s="5">
        <v>0</v>
      </c>
      <c r="AO35" s="2"/>
    </row>
    <row r="36" spans="1:41" outlineLevel="1" x14ac:dyDescent="0.25">
      <c r="A36" s="15" t="s">
        <v>58</v>
      </c>
      <c r="B36" s="12" t="s">
        <v>8</v>
      </c>
      <c r="C36" s="12" t="s">
        <v>59</v>
      </c>
      <c r="D36" s="12" t="s">
        <v>10</v>
      </c>
      <c r="E36" s="12" t="s">
        <v>8</v>
      </c>
      <c r="F36" s="12" t="s">
        <v>8</v>
      </c>
      <c r="G36" s="12"/>
      <c r="H36" s="12"/>
      <c r="I36" s="12"/>
      <c r="J36" s="12"/>
      <c r="K36" s="12"/>
      <c r="L36" s="12"/>
      <c r="M36" s="16">
        <v>0</v>
      </c>
      <c r="N36" s="16">
        <v>624289040.12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114012315.23</v>
      </c>
      <c r="AE36" s="16">
        <v>97548647.989999995</v>
      </c>
      <c r="AF36" s="16">
        <v>0</v>
      </c>
      <c r="AG36" s="16">
        <v>0</v>
      </c>
      <c r="AH36" s="16">
        <v>97548647.989999995</v>
      </c>
      <c r="AI36" s="16">
        <f t="shared" si="0"/>
        <v>15.625558310498183</v>
      </c>
      <c r="AJ36" s="5">
        <v>0</v>
      </c>
      <c r="AK36" s="6">
        <v>0.15625558310498183</v>
      </c>
      <c r="AL36" s="5">
        <v>0</v>
      </c>
      <c r="AM36" s="6">
        <v>0</v>
      </c>
      <c r="AN36" s="5">
        <v>0</v>
      </c>
      <c r="AO36" s="2"/>
    </row>
    <row r="37" spans="1:41" outlineLevel="1" x14ac:dyDescent="0.25">
      <c r="A37" s="15" t="s">
        <v>60</v>
      </c>
      <c r="B37" s="12" t="s">
        <v>8</v>
      </c>
      <c r="C37" s="12" t="s">
        <v>61</v>
      </c>
      <c r="D37" s="12" t="s">
        <v>10</v>
      </c>
      <c r="E37" s="12" t="s">
        <v>8</v>
      </c>
      <c r="F37" s="12" t="s">
        <v>8</v>
      </c>
      <c r="G37" s="12"/>
      <c r="H37" s="12"/>
      <c r="I37" s="12"/>
      <c r="J37" s="12"/>
      <c r="K37" s="12"/>
      <c r="L37" s="12"/>
      <c r="M37" s="16">
        <v>0</v>
      </c>
      <c r="N37" s="16">
        <v>69641186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17563982.609999999</v>
      </c>
      <c r="AE37" s="16">
        <v>16783237.829999998</v>
      </c>
      <c r="AF37" s="16">
        <v>0</v>
      </c>
      <c r="AG37" s="16">
        <v>0</v>
      </c>
      <c r="AH37" s="16">
        <v>16783237.829999998</v>
      </c>
      <c r="AI37" s="16">
        <f t="shared" si="0"/>
        <v>24.099586457358722</v>
      </c>
      <c r="AJ37" s="5">
        <v>0</v>
      </c>
      <c r="AK37" s="6">
        <v>0.24099586457358724</v>
      </c>
      <c r="AL37" s="5">
        <v>0</v>
      </c>
      <c r="AM37" s="6">
        <v>0</v>
      </c>
      <c r="AN37" s="5">
        <v>0</v>
      </c>
      <c r="AO37" s="2"/>
    </row>
    <row r="38" spans="1:41" ht="25.5" outlineLevel="1" x14ac:dyDescent="0.25">
      <c r="A38" s="15" t="s">
        <v>62</v>
      </c>
      <c r="B38" s="12" t="s">
        <v>8</v>
      </c>
      <c r="C38" s="12" t="s">
        <v>63</v>
      </c>
      <c r="D38" s="12" t="s">
        <v>10</v>
      </c>
      <c r="E38" s="12" t="s">
        <v>8</v>
      </c>
      <c r="F38" s="12" t="s">
        <v>8</v>
      </c>
      <c r="G38" s="12"/>
      <c r="H38" s="12"/>
      <c r="I38" s="12"/>
      <c r="J38" s="12"/>
      <c r="K38" s="12"/>
      <c r="L38" s="12"/>
      <c r="M38" s="16">
        <v>0</v>
      </c>
      <c r="N38" s="16">
        <v>200000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5950</v>
      </c>
      <c r="AE38" s="16">
        <v>5950</v>
      </c>
      <c r="AF38" s="16">
        <v>0</v>
      </c>
      <c r="AG38" s="16">
        <v>0</v>
      </c>
      <c r="AH38" s="16">
        <v>5950</v>
      </c>
      <c r="AI38" s="16">
        <f t="shared" si="0"/>
        <v>2.9749999999999996</v>
      </c>
      <c r="AJ38" s="5">
        <v>0</v>
      </c>
      <c r="AK38" s="6">
        <v>2.9749999999999999E-2</v>
      </c>
      <c r="AL38" s="5">
        <v>0</v>
      </c>
      <c r="AM38" s="6">
        <v>0</v>
      </c>
      <c r="AN38" s="5">
        <v>0</v>
      </c>
      <c r="AO38" s="2"/>
    </row>
    <row r="39" spans="1:41" outlineLevel="1" x14ac:dyDescent="0.25">
      <c r="A39" s="15" t="s">
        <v>64</v>
      </c>
      <c r="B39" s="12" t="s">
        <v>8</v>
      </c>
      <c r="C39" s="12" t="s">
        <v>65</v>
      </c>
      <c r="D39" s="12" t="s">
        <v>10</v>
      </c>
      <c r="E39" s="12" t="s">
        <v>8</v>
      </c>
      <c r="F39" s="12" t="s">
        <v>8</v>
      </c>
      <c r="G39" s="12"/>
      <c r="H39" s="12"/>
      <c r="I39" s="12"/>
      <c r="J39" s="12"/>
      <c r="K39" s="12"/>
      <c r="L39" s="12"/>
      <c r="M39" s="16">
        <v>0</v>
      </c>
      <c r="N39" s="16">
        <v>1280000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25499.7</v>
      </c>
      <c r="AE39" s="16">
        <v>25499.7</v>
      </c>
      <c r="AF39" s="16">
        <v>0</v>
      </c>
      <c r="AG39" s="16">
        <v>0</v>
      </c>
      <c r="AH39" s="16">
        <v>25499.7</v>
      </c>
      <c r="AI39" s="16">
        <f t="shared" si="0"/>
        <v>1.9921640625000001</v>
      </c>
      <c r="AJ39" s="5">
        <v>0</v>
      </c>
      <c r="AK39" s="6">
        <v>1.9921640625000001E-2</v>
      </c>
      <c r="AL39" s="5">
        <v>0</v>
      </c>
      <c r="AM39" s="6">
        <v>0</v>
      </c>
      <c r="AN39" s="5">
        <v>0</v>
      </c>
      <c r="AO39" s="2"/>
    </row>
    <row r="40" spans="1:41" outlineLevel="1" x14ac:dyDescent="0.25">
      <c r="A40" s="15" t="s">
        <v>66</v>
      </c>
      <c r="B40" s="12" t="s">
        <v>8</v>
      </c>
      <c r="C40" s="12" t="s">
        <v>67</v>
      </c>
      <c r="D40" s="12" t="s">
        <v>10</v>
      </c>
      <c r="E40" s="12" t="s">
        <v>8</v>
      </c>
      <c r="F40" s="12" t="s">
        <v>8</v>
      </c>
      <c r="G40" s="12"/>
      <c r="H40" s="12"/>
      <c r="I40" s="12"/>
      <c r="J40" s="12"/>
      <c r="K40" s="12"/>
      <c r="L40" s="12"/>
      <c r="M40" s="16">
        <v>0</v>
      </c>
      <c r="N40" s="16">
        <v>37603900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8512632.9399999995</v>
      </c>
      <c r="AE40" s="16">
        <v>7957869.9500000002</v>
      </c>
      <c r="AF40" s="16">
        <v>0</v>
      </c>
      <c r="AG40" s="16">
        <v>0</v>
      </c>
      <c r="AH40" s="16">
        <v>7957869.9500000002</v>
      </c>
      <c r="AI40" s="16">
        <f t="shared" si="0"/>
        <v>21.162352708096769</v>
      </c>
      <c r="AJ40" s="5">
        <v>0</v>
      </c>
      <c r="AK40" s="6">
        <v>0.21162352708096765</v>
      </c>
      <c r="AL40" s="5">
        <v>0</v>
      </c>
      <c r="AM40" s="6">
        <v>0</v>
      </c>
      <c r="AN40" s="5">
        <v>0</v>
      </c>
      <c r="AO40" s="2"/>
    </row>
    <row r="41" spans="1:41" x14ac:dyDescent="0.25">
      <c r="A41" s="15" t="s">
        <v>68</v>
      </c>
      <c r="B41" s="12" t="s">
        <v>8</v>
      </c>
      <c r="C41" s="12" t="s">
        <v>69</v>
      </c>
      <c r="D41" s="12" t="s">
        <v>10</v>
      </c>
      <c r="E41" s="12" t="s">
        <v>8</v>
      </c>
      <c r="F41" s="12" t="s">
        <v>8</v>
      </c>
      <c r="G41" s="12"/>
      <c r="H41" s="12"/>
      <c r="I41" s="12"/>
      <c r="J41" s="12"/>
      <c r="K41" s="12"/>
      <c r="L41" s="12"/>
      <c r="M41" s="16">
        <v>0</v>
      </c>
      <c r="N41" s="16">
        <v>73978364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15121707.720000001</v>
      </c>
      <c r="AE41" s="16">
        <v>15091761.27</v>
      </c>
      <c r="AF41" s="16">
        <v>0</v>
      </c>
      <c r="AG41" s="16">
        <v>0</v>
      </c>
      <c r="AH41" s="16">
        <v>15091761.27</v>
      </c>
      <c r="AI41" s="16">
        <f t="shared" si="0"/>
        <v>20.400236574574695</v>
      </c>
      <c r="AJ41" s="5">
        <v>0</v>
      </c>
      <c r="AK41" s="6">
        <v>0.20400236574574696</v>
      </c>
      <c r="AL41" s="5">
        <v>0</v>
      </c>
      <c r="AM41" s="6">
        <v>0</v>
      </c>
      <c r="AN41" s="5">
        <v>0</v>
      </c>
      <c r="AO41" s="2"/>
    </row>
    <row r="42" spans="1:41" outlineLevel="1" x14ac:dyDescent="0.25">
      <c r="A42" s="15" t="s">
        <v>70</v>
      </c>
      <c r="B42" s="12" t="s">
        <v>8</v>
      </c>
      <c r="C42" s="12" t="s">
        <v>71</v>
      </c>
      <c r="D42" s="12" t="s">
        <v>10</v>
      </c>
      <c r="E42" s="12" t="s">
        <v>8</v>
      </c>
      <c r="F42" s="12" t="s">
        <v>8</v>
      </c>
      <c r="G42" s="12"/>
      <c r="H42" s="12"/>
      <c r="I42" s="12"/>
      <c r="J42" s="12"/>
      <c r="K42" s="12"/>
      <c r="L42" s="12"/>
      <c r="M42" s="16">
        <v>0</v>
      </c>
      <c r="N42" s="16">
        <v>60965893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11646312.34</v>
      </c>
      <c r="AE42" s="16">
        <v>11626312.34</v>
      </c>
      <c r="AF42" s="16">
        <v>0</v>
      </c>
      <c r="AG42" s="16">
        <v>0</v>
      </c>
      <c r="AH42" s="16">
        <v>11626312.34</v>
      </c>
      <c r="AI42" s="16">
        <f t="shared" si="0"/>
        <v>19.070191164098915</v>
      </c>
      <c r="AJ42" s="5">
        <v>0</v>
      </c>
      <c r="AK42" s="6">
        <v>0.19070191164098918</v>
      </c>
      <c r="AL42" s="5">
        <v>0</v>
      </c>
      <c r="AM42" s="6">
        <v>0</v>
      </c>
      <c r="AN42" s="5">
        <v>0</v>
      </c>
      <c r="AO42" s="2"/>
    </row>
    <row r="43" spans="1:41" ht="25.5" outlineLevel="1" x14ac:dyDescent="0.25">
      <c r="A43" s="15" t="s">
        <v>72</v>
      </c>
      <c r="B43" s="12" t="s">
        <v>8</v>
      </c>
      <c r="C43" s="12" t="s">
        <v>73</v>
      </c>
      <c r="D43" s="12" t="s">
        <v>10</v>
      </c>
      <c r="E43" s="12" t="s">
        <v>8</v>
      </c>
      <c r="F43" s="12" t="s">
        <v>8</v>
      </c>
      <c r="G43" s="12"/>
      <c r="H43" s="12"/>
      <c r="I43" s="12"/>
      <c r="J43" s="12"/>
      <c r="K43" s="12"/>
      <c r="L43" s="12"/>
      <c r="M43" s="16">
        <v>0</v>
      </c>
      <c r="N43" s="16">
        <v>13012471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3475395.38</v>
      </c>
      <c r="AE43" s="16">
        <v>3465448.93</v>
      </c>
      <c r="AF43" s="16">
        <v>0</v>
      </c>
      <c r="AG43" s="16">
        <v>0</v>
      </c>
      <c r="AH43" s="16">
        <v>3465448.93</v>
      </c>
      <c r="AI43" s="16">
        <f t="shared" si="0"/>
        <v>26.631751417543985</v>
      </c>
      <c r="AJ43" s="5">
        <v>0</v>
      </c>
      <c r="AK43" s="6">
        <v>0.26631751417543986</v>
      </c>
      <c r="AL43" s="5">
        <v>0</v>
      </c>
      <c r="AM43" s="6">
        <v>0</v>
      </c>
      <c r="AN43" s="5">
        <v>0</v>
      </c>
      <c r="AO43" s="2"/>
    </row>
    <row r="44" spans="1:41" x14ac:dyDescent="0.25">
      <c r="A44" s="15" t="s">
        <v>74</v>
      </c>
      <c r="B44" s="12" t="s">
        <v>8</v>
      </c>
      <c r="C44" s="12" t="s">
        <v>75</v>
      </c>
      <c r="D44" s="12" t="s">
        <v>10</v>
      </c>
      <c r="E44" s="12" t="s">
        <v>8</v>
      </c>
      <c r="F44" s="12" t="s">
        <v>8</v>
      </c>
      <c r="G44" s="12"/>
      <c r="H44" s="12"/>
      <c r="I44" s="12"/>
      <c r="J44" s="12"/>
      <c r="K44" s="12"/>
      <c r="L44" s="12"/>
      <c r="M44" s="16">
        <v>0</v>
      </c>
      <c r="N44" s="16">
        <v>325498059.68000001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102589738.73999999</v>
      </c>
      <c r="AE44" s="16">
        <v>97353468.299999997</v>
      </c>
      <c r="AF44" s="16">
        <v>0</v>
      </c>
      <c r="AG44" s="16">
        <v>0</v>
      </c>
      <c r="AH44" s="16">
        <v>97353468.299999997</v>
      </c>
      <c r="AI44" s="16">
        <f t="shared" si="0"/>
        <v>29.909077920682243</v>
      </c>
      <c r="AJ44" s="5">
        <v>0</v>
      </c>
      <c r="AK44" s="6">
        <v>0.29909077920682248</v>
      </c>
      <c r="AL44" s="5">
        <v>0</v>
      </c>
      <c r="AM44" s="6">
        <v>0</v>
      </c>
      <c r="AN44" s="5">
        <v>0</v>
      </c>
      <c r="AO44" s="2"/>
    </row>
    <row r="45" spans="1:41" outlineLevel="1" x14ac:dyDescent="0.25">
      <c r="A45" s="15" t="s">
        <v>76</v>
      </c>
      <c r="B45" s="12" t="s">
        <v>8</v>
      </c>
      <c r="C45" s="12" t="s">
        <v>77</v>
      </c>
      <c r="D45" s="12" t="s">
        <v>10</v>
      </c>
      <c r="E45" s="12" t="s">
        <v>8</v>
      </c>
      <c r="F45" s="12" t="s">
        <v>8</v>
      </c>
      <c r="G45" s="12"/>
      <c r="H45" s="12"/>
      <c r="I45" s="12"/>
      <c r="J45" s="12"/>
      <c r="K45" s="12"/>
      <c r="L45" s="12"/>
      <c r="M45" s="16">
        <v>0</v>
      </c>
      <c r="N45" s="16">
        <v>8292598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2164730.7000000002</v>
      </c>
      <c r="AE45" s="16">
        <v>1443153.8</v>
      </c>
      <c r="AF45" s="16">
        <v>0</v>
      </c>
      <c r="AG45" s="16">
        <v>0</v>
      </c>
      <c r="AH45" s="16">
        <v>1443153.8</v>
      </c>
      <c r="AI45" s="16">
        <f t="shared" si="0"/>
        <v>17.402915226325934</v>
      </c>
      <c r="AJ45" s="5">
        <v>0</v>
      </c>
      <c r="AK45" s="6">
        <v>0.17402915226325935</v>
      </c>
      <c r="AL45" s="5">
        <v>0</v>
      </c>
      <c r="AM45" s="6">
        <v>0</v>
      </c>
      <c r="AN45" s="5">
        <v>0</v>
      </c>
      <c r="AO45" s="2"/>
    </row>
    <row r="46" spans="1:41" outlineLevel="1" x14ac:dyDescent="0.25">
      <c r="A46" s="15" t="s">
        <v>78</v>
      </c>
      <c r="B46" s="12" t="s">
        <v>8</v>
      </c>
      <c r="C46" s="12" t="s">
        <v>79</v>
      </c>
      <c r="D46" s="12" t="s">
        <v>10</v>
      </c>
      <c r="E46" s="12" t="s">
        <v>8</v>
      </c>
      <c r="F46" s="12" t="s">
        <v>8</v>
      </c>
      <c r="G46" s="12"/>
      <c r="H46" s="12"/>
      <c r="I46" s="12"/>
      <c r="J46" s="12"/>
      <c r="K46" s="12"/>
      <c r="L46" s="12"/>
      <c r="M46" s="16">
        <v>0</v>
      </c>
      <c r="N46" s="16">
        <v>206816199.59999999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55825648.719999999</v>
      </c>
      <c r="AE46" s="16">
        <v>55368175.770000003</v>
      </c>
      <c r="AF46" s="16">
        <v>0</v>
      </c>
      <c r="AG46" s="16">
        <v>0</v>
      </c>
      <c r="AH46" s="16">
        <v>55368175.770000003</v>
      </c>
      <c r="AI46" s="16">
        <f t="shared" si="0"/>
        <v>26.771682236249738</v>
      </c>
      <c r="AJ46" s="5">
        <v>0</v>
      </c>
      <c r="AK46" s="6">
        <v>0.26771682236249739</v>
      </c>
      <c r="AL46" s="5">
        <v>0</v>
      </c>
      <c r="AM46" s="6">
        <v>0</v>
      </c>
      <c r="AN46" s="5">
        <v>0</v>
      </c>
      <c r="AO46" s="2"/>
    </row>
    <row r="47" spans="1:41" outlineLevel="1" x14ac:dyDescent="0.25">
      <c r="A47" s="15" t="s">
        <v>80</v>
      </c>
      <c r="B47" s="12" t="s">
        <v>8</v>
      </c>
      <c r="C47" s="12" t="s">
        <v>81</v>
      </c>
      <c r="D47" s="12" t="s">
        <v>10</v>
      </c>
      <c r="E47" s="12" t="s">
        <v>8</v>
      </c>
      <c r="F47" s="12" t="s">
        <v>8</v>
      </c>
      <c r="G47" s="12"/>
      <c r="H47" s="12"/>
      <c r="I47" s="12"/>
      <c r="J47" s="12"/>
      <c r="K47" s="12"/>
      <c r="L47" s="12"/>
      <c r="M47" s="16">
        <v>0</v>
      </c>
      <c r="N47" s="16">
        <v>71603589.079999998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35664989.25</v>
      </c>
      <c r="AE47" s="16">
        <v>32619046.050000001</v>
      </c>
      <c r="AF47" s="16">
        <v>0</v>
      </c>
      <c r="AG47" s="16">
        <v>0</v>
      </c>
      <c r="AH47" s="16">
        <v>32619046.050000001</v>
      </c>
      <c r="AI47" s="16">
        <f t="shared" si="0"/>
        <v>45.555043356214966</v>
      </c>
      <c r="AJ47" s="5">
        <v>0</v>
      </c>
      <c r="AK47" s="6">
        <v>0.45555043356214958</v>
      </c>
      <c r="AL47" s="5">
        <v>0</v>
      </c>
      <c r="AM47" s="6">
        <v>0</v>
      </c>
      <c r="AN47" s="5">
        <v>0</v>
      </c>
      <c r="AO47" s="2"/>
    </row>
    <row r="48" spans="1:41" ht="25.5" outlineLevel="1" x14ac:dyDescent="0.25">
      <c r="A48" s="15" t="s">
        <v>82</v>
      </c>
      <c r="B48" s="12" t="s">
        <v>8</v>
      </c>
      <c r="C48" s="12" t="s">
        <v>83</v>
      </c>
      <c r="D48" s="12" t="s">
        <v>10</v>
      </c>
      <c r="E48" s="12" t="s">
        <v>8</v>
      </c>
      <c r="F48" s="12" t="s">
        <v>8</v>
      </c>
      <c r="G48" s="12"/>
      <c r="H48" s="12"/>
      <c r="I48" s="12"/>
      <c r="J48" s="12"/>
      <c r="K48" s="12"/>
      <c r="L48" s="12"/>
      <c r="M48" s="16">
        <v>0</v>
      </c>
      <c r="N48" s="16">
        <v>38785673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8934370.0700000003</v>
      </c>
      <c r="AE48" s="16">
        <v>7923092.6799999997</v>
      </c>
      <c r="AF48" s="16">
        <v>0</v>
      </c>
      <c r="AG48" s="16">
        <v>0</v>
      </c>
      <c r="AH48" s="16">
        <v>7923092.6799999997</v>
      </c>
      <c r="AI48" s="16">
        <f t="shared" si="0"/>
        <v>20.427885007951261</v>
      </c>
      <c r="AJ48" s="5">
        <v>0</v>
      </c>
      <c r="AK48" s="6">
        <v>0.2042788500795126</v>
      </c>
      <c r="AL48" s="5">
        <v>0</v>
      </c>
      <c r="AM48" s="6">
        <v>0</v>
      </c>
      <c r="AN48" s="5">
        <v>0</v>
      </c>
      <c r="AO48" s="2"/>
    </row>
    <row r="49" spans="1:41" x14ac:dyDescent="0.25">
      <c r="A49" s="15" t="s">
        <v>84</v>
      </c>
      <c r="B49" s="12" t="s">
        <v>8</v>
      </c>
      <c r="C49" s="12" t="s">
        <v>85</v>
      </c>
      <c r="D49" s="12" t="s">
        <v>10</v>
      </c>
      <c r="E49" s="12" t="s">
        <v>8</v>
      </c>
      <c r="F49" s="12" t="s">
        <v>8</v>
      </c>
      <c r="G49" s="12"/>
      <c r="H49" s="12"/>
      <c r="I49" s="12"/>
      <c r="J49" s="12"/>
      <c r="K49" s="12"/>
      <c r="L49" s="12"/>
      <c r="M49" s="16">
        <v>0</v>
      </c>
      <c r="N49" s="16">
        <v>24901000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6142254.2800000003</v>
      </c>
      <c r="AE49" s="16">
        <v>6136054.2800000003</v>
      </c>
      <c r="AF49" s="16">
        <v>0</v>
      </c>
      <c r="AG49" s="16">
        <v>0</v>
      </c>
      <c r="AH49" s="16">
        <v>6136054.2800000003</v>
      </c>
      <c r="AI49" s="16">
        <f t="shared" si="0"/>
        <v>24.641798642624796</v>
      </c>
      <c r="AJ49" s="5">
        <v>0</v>
      </c>
      <c r="AK49" s="6">
        <v>0.24641798642624793</v>
      </c>
      <c r="AL49" s="5">
        <v>0</v>
      </c>
      <c r="AM49" s="6">
        <v>0</v>
      </c>
      <c r="AN49" s="5">
        <v>0</v>
      </c>
      <c r="AO49" s="2"/>
    </row>
    <row r="50" spans="1:41" outlineLevel="1" x14ac:dyDescent="0.25">
      <c r="A50" s="15" t="s">
        <v>86</v>
      </c>
      <c r="B50" s="12" t="s">
        <v>8</v>
      </c>
      <c r="C50" s="12" t="s">
        <v>87</v>
      </c>
      <c r="D50" s="12" t="s">
        <v>10</v>
      </c>
      <c r="E50" s="12" t="s">
        <v>8</v>
      </c>
      <c r="F50" s="12" t="s">
        <v>8</v>
      </c>
      <c r="G50" s="12"/>
      <c r="H50" s="12"/>
      <c r="I50" s="12"/>
      <c r="J50" s="12"/>
      <c r="K50" s="12"/>
      <c r="L50" s="12"/>
      <c r="M50" s="16">
        <v>0</v>
      </c>
      <c r="N50" s="16">
        <v>24901000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6142254.2800000003</v>
      </c>
      <c r="AE50" s="16">
        <v>6136054.2800000003</v>
      </c>
      <c r="AF50" s="16">
        <v>0</v>
      </c>
      <c r="AG50" s="16">
        <v>0</v>
      </c>
      <c r="AH50" s="16">
        <v>6136054.2800000003</v>
      </c>
      <c r="AI50" s="16">
        <f t="shared" si="0"/>
        <v>24.641798642624796</v>
      </c>
      <c r="AJ50" s="5">
        <v>0</v>
      </c>
      <c r="AK50" s="6">
        <v>0.24641798642624793</v>
      </c>
      <c r="AL50" s="5">
        <v>0</v>
      </c>
      <c r="AM50" s="6">
        <v>0</v>
      </c>
      <c r="AN50" s="5">
        <v>0</v>
      </c>
      <c r="AO50" s="2"/>
    </row>
    <row r="51" spans="1:41" x14ac:dyDescent="0.25">
      <c r="A51" s="15" t="s">
        <v>88</v>
      </c>
      <c r="B51" s="12" t="s">
        <v>8</v>
      </c>
      <c r="C51" s="12" t="s">
        <v>89</v>
      </c>
      <c r="D51" s="12" t="s">
        <v>10</v>
      </c>
      <c r="E51" s="12" t="s">
        <v>8</v>
      </c>
      <c r="F51" s="12" t="s">
        <v>8</v>
      </c>
      <c r="G51" s="12"/>
      <c r="H51" s="12"/>
      <c r="I51" s="12"/>
      <c r="J51" s="12"/>
      <c r="K51" s="12"/>
      <c r="L51" s="12"/>
      <c r="M51" s="16">
        <v>0</v>
      </c>
      <c r="N51" s="16">
        <v>12687736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2843175.49</v>
      </c>
      <c r="AE51" s="16">
        <v>2843175.49</v>
      </c>
      <c r="AF51" s="16">
        <v>0</v>
      </c>
      <c r="AG51" s="16">
        <v>0</v>
      </c>
      <c r="AH51" s="16">
        <v>2843175.49</v>
      </c>
      <c r="AI51" s="16">
        <f t="shared" si="0"/>
        <v>22.408848119160112</v>
      </c>
      <c r="AJ51" s="5">
        <v>0</v>
      </c>
      <c r="AK51" s="6">
        <v>0.22408848119160107</v>
      </c>
      <c r="AL51" s="5">
        <v>0</v>
      </c>
      <c r="AM51" s="6">
        <v>0</v>
      </c>
      <c r="AN51" s="5">
        <v>0</v>
      </c>
      <c r="AO51" s="2"/>
    </row>
    <row r="52" spans="1:41" outlineLevel="1" x14ac:dyDescent="0.25">
      <c r="A52" s="15" t="s">
        <v>90</v>
      </c>
      <c r="B52" s="12" t="s">
        <v>8</v>
      </c>
      <c r="C52" s="12" t="s">
        <v>91</v>
      </c>
      <c r="D52" s="12" t="s">
        <v>10</v>
      </c>
      <c r="E52" s="12" t="s">
        <v>8</v>
      </c>
      <c r="F52" s="12" t="s">
        <v>8</v>
      </c>
      <c r="G52" s="12"/>
      <c r="H52" s="12"/>
      <c r="I52" s="12"/>
      <c r="J52" s="12"/>
      <c r="K52" s="12"/>
      <c r="L52" s="12"/>
      <c r="M52" s="16">
        <v>0</v>
      </c>
      <c r="N52" s="16">
        <v>6187736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1212175.49</v>
      </c>
      <c r="AE52" s="16">
        <v>1212175.49</v>
      </c>
      <c r="AF52" s="16">
        <v>0</v>
      </c>
      <c r="AG52" s="16">
        <v>0</v>
      </c>
      <c r="AH52" s="16">
        <v>1212175.49</v>
      </c>
      <c r="AI52" s="16">
        <f t="shared" si="0"/>
        <v>19.589967800824081</v>
      </c>
      <c r="AJ52" s="5">
        <v>0</v>
      </c>
      <c r="AK52" s="6">
        <v>0.19589967800824082</v>
      </c>
      <c r="AL52" s="5">
        <v>0</v>
      </c>
      <c r="AM52" s="6">
        <v>0</v>
      </c>
      <c r="AN52" s="5">
        <v>0</v>
      </c>
      <c r="AO52" s="2"/>
    </row>
    <row r="53" spans="1:41" outlineLevel="1" x14ac:dyDescent="0.25">
      <c r="A53" s="15" t="s">
        <v>114</v>
      </c>
      <c r="B53" s="12" t="s">
        <v>8</v>
      </c>
      <c r="C53" s="12" t="s">
        <v>92</v>
      </c>
      <c r="D53" s="12" t="s">
        <v>10</v>
      </c>
      <c r="E53" s="12" t="s">
        <v>8</v>
      </c>
      <c r="F53" s="12" t="s">
        <v>8</v>
      </c>
      <c r="G53" s="12"/>
      <c r="H53" s="12"/>
      <c r="I53" s="12"/>
      <c r="J53" s="12"/>
      <c r="K53" s="12"/>
      <c r="L53" s="12"/>
      <c r="M53" s="16">
        <v>0</v>
      </c>
      <c r="N53" s="16">
        <v>6500000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1631000</v>
      </c>
      <c r="AE53" s="16">
        <v>1631000</v>
      </c>
      <c r="AF53" s="16">
        <v>0</v>
      </c>
      <c r="AG53" s="16">
        <v>0</v>
      </c>
      <c r="AH53" s="16">
        <v>1631000</v>
      </c>
      <c r="AI53" s="16">
        <f t="shared" si="0"/>
        <v>25.092307692307692</v>
      </c>
      <c r="AJ53" s="5">
        <v>0</v>
      </c>
      <c r="AK53" s="6">
        <v>0.25092307692307692</v>
      </c>
      <c r="AL53" s="5">
        <v>0</v>
      </c>
      <c r="AM53" s="6">
        <v>0</v>
      </c>
      <c r="AN53" s="5">
        <v>0</v>
      </c>
      <c r="AO53" s="2"/>
    </row>
    <row r="54" spans="1:41" ht="25.5" x14ac:dyDescent="0.25">
      <c r="A54" s="15" t="s">
        <v>113</v>
      </c>
      <c r="B54" s="12" t="s">
        <v>8</v>
      </c>
      <c r="C54" s="12" t="s">
        <v>93</v>
      </c>
      <c r="D54" s="12" t="s">
        <v>10</v>
      </c>
      <c r="E54" s="12" t="s">
        <v>8</v>
      </c>
      <c r="F54" s="12" t="s">
        <v>8</v>
      </c>
      <c r="G54" s="12"/>
      <c r="H54" s="12"/>
      <c r="I54" s="12"/>
      <c r="J54" s="12"/>
      <c r="K54" s="12"/>
      <c r="L54" s="12"/>
      <c r="M54" s="16">
        <v>0</v>
      </c>
      <c r="N54" s="16">
        <v>45000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f t="shared" si="0"/>
        <v>0</v>
      </c>
      <c r="AJ54" s="5">
        <v>0</v>
      </c>
      <c r="AK54" s="6">
        <v>0</v>
      </c>
      <c r="AL54" s="5">
        <v>0</v>
      </c>
      <c r="AM54" s="6">
        <v>0</v>
      </c>
      <c r="AN54" s="5">
        <v>0</v>
      </c>
      <c r="AO54" s="2"/>
    </row>
    <row r="55" spans="1:41" ht="25.5" outlineLevel="1" x14ac:dyDescent="0.25">
      <c r="A55" s="15" t="s">
        <v>94</v>
      </c>
      <c r="B55" s="12" t="s">
        <v>8</v>
      </c>
      <c r="C55" s="12" t="s">
        <v>95</v>
      </c>
      <c r="D55" s="12" t="s">
        <v>10</v>
      </c>
      <c r="E55" s="12" t="s">
        <v>8</v>
      </c>
      <c r="F55" s="12" t="s">
        <v>8</v>
      </c>
      <c r="G55" s="12"/>
      <c r="H55" s="12"/>
      <c r="I55" s="12"/>
      <c r="J55" s="12"/>
      <c r="K55" s="12"/>
      <c r="L55" s="12"/>
      <c r="M55" s="16">
        <v>0</v>
      </c>
      <c r="N55" s="16">
        <v>45000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f t="shared" si="0"/>
        <v>0</v>
      </c>
      <c r="AJ55" s="5">
        <v>0</v>
      </c>
      <c r="AK55" s="6">
        <v>0</v>
      </c>
      <c r="AL55" s="5">
        <v>0</v>
      </c>
      <c r="AM55" s="6">
        <v>0</v>
      </c>
      <c r="AN55" s="5">
        <v>0</v>
      </c>
      <c r="AO55" s="2"/>
    </row>
    <row r="56" spans="1:41" ht="38.25" x14ac:dyDescent="0.25">
      <c r="A56" s="15" t="s">
        <v>112</v>
      </c>
      <c r="B56" s="12" t="s">
        <v>8</v>
      </c>
      <c r="C56" s="12" t="s">
        <v>96</v>
      </c>
      <c r="D56" s="12" t="s">
        <v>10</v>
      </c>
      <c r="E56" s="12" t="s">
        <v>8</v>
      </c>
      <c r="F56" s="12" t="s">
        <v>8</v>
      </c>
      <c r="G56" s="12"/>
      <c r="H56" s="12"/>
      <c r="I56" s="12"/>
      <c r="J56" s="12"/>
      <c r="K56" s="12"/>
      <c r="L56" s="12"/>
      <c r="M56" s="16">
        <v>0</v>
      </c>
      <c r="N56" s="16">
        <v>84400457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16310740</v>
      </c>
      <c r="AE56" s="16">
        <v>16310740</v>
      </c>
      <c r="AF56" s="16">
        <v>0</v>
      </c>
      <c r="AG56" s="16">
        <v>0</v>
      </c>
      <c r="AH56" s="16">
        <v>16310740</v>
      </c>
      <c r="AI56" s="16">
        <f t="shared" si="0"/>
        <v>19.325416685836192</v>
      </c>
      <c r="AJ56" s="5">
        <v>0</v>
      </c>
      <c r="AK56" s="6">
        <v>0.19325416685836191</v>
      </c>
      <c r="AL56" s="5">
        <v>0</v>
      </c>
      <c r="AM56" s="6">
        <v>0</v>
      </c>
      <c r="AN56" s="5">
        <v>0</v>
      </c>
      <c r="AO56" s="2"/>
    </row>
    <row r="57" spans="1:41" ht="38.25" outlineLevel="1" x14ac:dyDescent="0.25">
      <c r="A57" s="15" t="s">
        <v>111</v>
      </c>
      <c r="B57" s="12" t="s">
        <v>8</v>
      </c>
      <c r="C57" s="12" t="s">
        <v>97</v>
      </c>
      <c r="D57" s="12" t="s">
        <v>10</v>
      </c>
      <c r="E57" s="12" t="s">
        <v>8</v>
      </c>
      <c r="F57" s="12" t="s">
        <v>8</v>
      </c>
      <c r="G57" s="12"/>
      <c r="H57" s="12"/>
      <c r="I57" s="12"/>
      <c r="J57" s="12"/>
      <c r="K57" s="12"/>
      <c r="L57" s="12"/>
      <c r="M57" s="16">
        <v>0</v>
      </c>
      <c r="N57" s="16">
        <v>84400457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16310740</v>
      </c>
      <c r="AE57" s="16">
        <v>16310740</v>
      </c>
      <c r="AF57" s="16">
        <v>0</v>
      </c>
      <c r="AG57" s="16">
        <v>0</v>
      </c>
      <c r="AH57" s="16">
        <v>16310740</v>
      </c>
      <c r="AI57" s="16">
        <f t="shared" si="0"/>
        <v>19.325416685836192</v>
      </c>
      <c r="AJ57" s="5">
        <v>0</v>
      </c>
      <c r="AK57" s="6">
        <v>0.19325416685836191</v>
      </c>
      <c r="AL57" s="5">
        <v>0</v>
      </c>
      <c r="AM57" s="6">
        <v>0</v>
      </c>
      <c r="AN57" s="5">
        <v>0</v>
      </c>
      <c r="AO57" s="2"/>
    </row>
    <row r="58" spans="1:41" ht="12.75" customHeight="1" x14ac:dyDescent="0.25">
      <c r="A58" s="22" t="s">
        <v>98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18">
        <v>0</v>
      </c>
      <c r="N58" s="18">
        <v>2071497263.6199999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446060414.75999999</v>
      </c>
      <c r="AE58" s="18">
        <v>402894172.93000001</v>
      </c>
      <c r="AF58" s="18">
        <v>0</v>
      </c>
      <c r="AG58" s="18">
        <v>0</v>
      </c>
      <c r="AH58" s="18">
        <v>402894172.93000001</v>
      </c>
      <c r="AI58" s="19">
        <f t="shared" si="0"/>
        <v>19.449418544050165</v>
      </c>
      <c r="AJ58" s="7">
        <v>0</v>
      </c>
      <c r="AK58" s="8">
        <v>0.19449418544050165</v>
      </c>
      <c r="AL58" s="7">
        <v>0</v>
      </c>
      <c r="AM58" s="8">
        <v>0</v>
      </c>
      <c r="AN58" s="7">
        <v>0</v>
      </c>
      <c r="AO58" s="2"/>
    </row>
    <row r="59" spans="1:41" ht="12.7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 t="s">
        <v>1</v>
      </c>
      <c r="Z59" s="11"/>
      <c r="AA59" s="11"/>
      <c r="AB59" s="11"/>
      <c r="AC59" s="11"/>
      <c r="AD59" s="11" t="s">
        <v>1</v>
      </c>
      <c r="AE59" s="11"/>
      <c r="AF59" s="11"/>
      <c r="AG59" s="11"/>
      <c r="AH59" s="11" t="s">
        <v>1</v>
      </c>
      <c r="AI59" s="11"/>
      <c r="AJ59" s="2"/>
      <c r="AK59" s="2"/>
      <c r="AL59" s="2"/>
      <c r="AM59" s="2"/>
      <c r="AN59" s="2"/>
      <c r="AO59" s="2"/>
    </row>
    <row r="60" spans="1:41" x14ac:dyDescent="0.25">
      <c r="A60" s="24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13"/>
      <c r="AF60" s="13"/>
      <c r="AG60" s="13"/>
      <c r="AH60" s="13"/>
      <c r="AI60" s="13"/>
      <c r="AJ60" s="9"/>
      <c r="AK60" s="9"/>
      <c r="AL60" s="9"/>
      <c r="AM60" s="9"/>
      <c r="AN60" s="9"/>
      <c r="AO60" s="2"/>
    </row>
  </sheetData>
  <mergeCells count="44">
    <mergeCell ref="A1:N1"/>
    <mergeCell ref="A2:N2"/>
    <mergeCell ref="A3:AL3"/>
    <mergeCell ref="A4:AL4"/>
    <mergeCell ref="A5:AN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W6:W7"/>
    <mergeCell ref="X6:X7"/>
    <mergeCell ref="Z6:Z7"/>
    <mergeCell ref="P6:P7"/>
    <mergeCell ref="Q6:Q7"/>
    <mergeCell ref="R6:R7"/>
    <mergeCell ref="S6:S7"/>
    <mergeCell ref="T6:T7"/>
    <mergeCell ref="AL6:AL7"/>
    <mergeCell ref="AM6:AM7"/>
    <mergeCell ref="AN6:AN7"/>
    <mergeCell ref="A58:L58"/>
    <mergeCell ref="A60:AD60"/>
    <mergeCell ref="AF6:AF7"/>
    <mergeCell ref="AG6:AG7"/>
    <mergeCell ref="AI6:AI7"/>
    <mergeCell ref="AJ6:AJ7"/>
    <mergeCell ref="AK6:AK7"/>
    <mergeCell ref="AA6:AA7"/>
    <mergeCell ref="AB6:AB7"/>
    <mergeCell ref="AC6:AC7"/>
    <mergeCell ref="AE6:AE7"/>
    <mergeCell ref="U6:U7"/>
    <mergeCell ref="V6:V7"/>
  </mergeCells>
  <pageMargins left="0.98425196850393704" right="0.59055118110236227" top="0.59055118110236227" bottom="0.59055118110236227" header="0.39370078740157483" footer="0.39370078740157483"/>
  <pageSetup paperSize="9" scale="8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МР _Жуковский район_(Аналитический отчет по исполнению бюджета с произвольной группировкой)&lt;/DocName&gt;&#10;  &lt;VariantName&gt;МР &quot;Жуковский район&quot;&lt;/VariantName&gt;&#10;  &lt;VariantLink&gt;58188958&lt;/VariantLink&gt;&#10;  &lt;ReportCode&gt;E313C28DA07849E6B50CEE5D04513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4ED442B-72EA-445D-BA91-8E64E2C3A3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2024-04-15T12:43:31Z</cp:lastPrinted>
  <dcterms:created xsi:type="dcterms:W3CDTF">2024-04-10T11:54:31Z</dcterms:created>
  <dcterms:modified xsi:type="dcterms:W3CDTF">2024-04-15T12:43:33Z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МР _Жуковский район_(Аналитический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МР _Жуковский район_(16).xlsx</vt:lpwstr>
  </property>
  <property fmtid="{D5CDD505-2E9C-101B-9397-08002B2CF9AE}" pid="4" name="Версия клиента">
    <vt:lpwstr>23.2.35.1150 (.NET 4.7.2)</vt:lpwstr>
  </property>
  <property fmtid="{D5CDD505-2E9C-101B-9397-08002B2CF9AE}" pid="5" name="Версия базы">
    <vt:lpwstr>23.2.3481.1095435842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