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квартал 2024 год\"/>
    </mc:Choice>
  </mc:AlternateContent>
  <xr:revisionPtr revIDLastSave="0" documentId="13_ncr:1_{D732B8DE-9A21-465E-879D-89E8CB2E29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8" i="2" l="1"/>
  <c r="D16" i="2" l="1"/>
  <c r="D8" i="2"/>
  <c r="D43" i="2" s="1"/>
</calcChain>
</file>

<file path=xl/sharedStrings.xml><?xml version="1.0" encoding="utf-8"?>
<sst xmlns="http://schemas.openxmlformats.org/spreadsheetml/2006/main" count="117" uniqueCount="81">
  <si>
    <t/>
  </si>
  <si>
    <t>Наименование показателя</t>
  </si>
  <si>
    <t>Код</t>
  </si>
  <si>
    <t>Итого</t>
  </si>
  <si>
    <t>00020219000000000000</t>
  </si>
  <si>
    <t>00320219999050165150</t>
  </si>
  <si>
    <t xml:space="preserve">            Прочие дотации на стимулирование руководителей исполнительно-распорядительных органов муници-пальных образований области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</si>
  <si>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</si>
  <si>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</si>
  <si>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</si>
  <si>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Субсидия бюджетам муниципальных районов на поддержку отрасли культуры</t>
  </si>
  <si>
    <t>80420225304050000150</t>
  </si>
  <si>
    <t xml:space="preserve">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</si>
  <si>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</si>
  <si>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</si>
  <si>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00320229999050266150</t>
  </si>
  <si>
    <t xml:space="preserve">            Прочие субсидии бюджетам муниципальных образований на оказание государственной поддержки местным бюджетам в целях обеспечения финансовой устойчивости муниципальных образований  в рамках ведомственной целевой программы «Совершенствование системы управления общественными финансами Калужской области»</t>
  </si>
  <si>
    <t>80320229999050267150</t>
  </si>
  <si>
    <t xml:space="preserve">            Прочие субсидии бюджетам на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</si>
  <si>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80420229999050293150</t>
  </si>
  <si>
    <t xml:space="preserve">            Прочие субсидии бюджетам муниципальных районов на реализацию мероприятий по присмотру и уходу за детьми</t>
  </si>
  <si>
    <t>00020230000000000000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</si>
  <si>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</si>
  <si>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</si>
  <si>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</si>
  <si>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</si>
  <si>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</si>
  <si>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</si>
  <si>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</si>
  <si>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</si>
  <si>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</si>
  <si>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</si>
  <si>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</si>
  <si>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</si>
  <si>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</si>
  <si>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</si>
  <si>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</si>
  <si>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</si>
  <si>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</si>
  <si>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</si>
  <si>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00520230024050381150</t>
  </si>
  <si>
    <t>00520230024050382150</t>
  </si>
  <si>
    <t>80420230024050313150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</si>
  <si>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</si>
  <si>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</si>
  <si>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</si>
  <si>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</si>
  <si>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</si>
  <si>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</si>
  <si>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</si>
  <si>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</si>
  <si>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</si>
  <si>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</si>
  <si>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</si>
  <si>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</si>
  <si>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</si>
  <si>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</si>
  <si>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</si>
  <si>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00520235404050000150</t>
  </si>
  <si>
    <t xml:space="preserve">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</si>
  <si>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</si>
  <si>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</si>
  <si>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</si>
  <si>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>80420245179050000150</t>
  </si>
  <si>
    <t xml:space="preserve">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</si>
  <si>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</si>
  <si>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</si>
  <si>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</si>
  <si>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</si>
  <si>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80420249999050325150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</si>
  <si>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</si>
  <si>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</si>
  <si>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>в рублях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</si>
  <si>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</si>
  <si>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</t>
  </si>
  <si>
    <t>Исполнение доходов бюджета МО "Жуковский район" по кодам видов доходов, подвидов доходов, классификации операций сектора государственного управления, относящихся к доходам бюджета за 1 квартал 2024 года</t>
  </si>
  <si>
    <t xml:space="preserve">          Дотации бюджетам - всего</t>
  </si>
  <si>
    <t xml:space="preserve">          Субсидии бюджетам - всего</t>
  </si>
  <si>
    <t xml:space="preserve">          Субвенции бюджетам - всего</t>
  </si>
  <si>
    <t xml:space="preserve">          Иные межбюджетные трансферты - всего</t>
  </si>
  <si>
    <t>Приложение № 6 к постановлению администрации МР "Жуковский район" "Об исполнении бюджета
муниципального образования «Жуковский район» за 1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</si>
</sst>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0" fillId="5" borderId="1" xfId="1" applyNumberFormat="1" applyFont="1" applyFill="1" applyAlignment="1" applyProtection="1">
      <alignment horizontal="left" wrapText="1"/>
    </xf>
    <xf numFmtId="0" fontId="10" fillId="5" borderId="1" xfId="1" applyFont="1" applyFill="1" applyAlignment="1">
      <alignment horizontal="left" wrapText="1"/>
    </xf>
    <xf numFmtId="1" fontId="10" fillId="5" borderId="2" xfId="8" applyNumberFormat="1" applyFont="1" applyFill="1" applyProtection="1">
      <alignment horizontal="center" vertical="top" shrinkToFit="1"/>
    </xf>
    <xf numFmtId="0" fontId="10" fillId="5" borderId="2" xfId="9" applyNumberFormat="1" applyFont="1" applyFill="1" applyProtection="1">
      <alignment horizontal="left" vertical="top" wrapText="1"/>
    </xf>
    <xf numFmtId="4" fontId="10" fillId="5" borderId="2" xfId="11" applyNumberFormat="1" applyFont="1" applyFill="1" applyProtection="1">
      <alignment horizontal="right" vertical="top" shrinkToFit="1"/>
    </xf>
    <xf numFmtId="1" fontId="11" fillId="5" borderId="2" xfId="8" applyNumberFormat="1" applyFont="1" applyFill="1" applyProtection="1">
      <alignment horizontal="center" vertical="top" shrinkToFit="1"/>
    </xf>
    <xf numFmtId="0" fontId="11" fillId="5" borderId="2" xfId="9" applyNumberFormat="1" applyFont="1" applyFill="1" applyProtection="1">
      <alignment horizontal="left" vertical="top" wrapText="1"/>
    </xf>
    <xf numFmtId="4" fontId="11" fillId="5" borderId="2" xfId="11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4" fontId="11" fillId="5" borderId="2" xfId="15" applyNumberFormat="1" applyFont="1" applyFill="1" applyProtection="1">
      <alignment horizontal="right" vertical="top" shrinkToFit="1"/>
    </xf>
    <xf numFmtId="0" fontId="9" fillId="5" borderId="1" xfId="5" applyNumberFormat="1" applyFont="1" applyFill="1" applyAlignment="1" applyProtection="1">
      <alignment horizontal="center" vertical="top" wrapText="1"/>
    </xf>
    <xf numFmtId="0" fontId="9" fillId="5" borderId="1" xfId="5" applyFont="1" applyFill="1" applyAlignment="1">
      <alignment horizontal="center" vertical="top" wrapText="1"/>
    </xf>
    <xf numFmtId="0" fontId="7" fillId="5" borderId="1" xfId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10" fillId="5" borderId="5" xfId="6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11" fillId="5" borderId="2" xfId="13" applyNumberFormat="1" applyFont="1" applyFill="1" applyProtection="1">
      <alignment horizontal="left" vertical="top" shrinkToFit="1"/>
    </xf>
    <xf numFmtId="1" fontId="11" fillId="5" borderId="2" xfId="13" applyFont="1" applyFill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0" fillId="5" borderId="1" xfId="5" applyNumberFormat="1" applyFont="1" applyFill="1" applyProtection="1">
      <alignment horizontal="right"/>
    </xf>
    <xf numFmtId="0" fontId="10" fillId="5" borderId="1" xfId="5" applyFont="1" applyFill="1">
      <alignment horizontal="right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</cellXfs>
  <cellStyles count="25">
    <cellStyle name="br" xfId="19" xr:uid="{00000000-0005-0000-0000-000000000000}"/>
    <cellStyle name="col" xfId="18" xr:uid="{00000000-0005-0000-0000-000001000000}"/>
    <cellStyle name="style0" xfId="20" xr:uid="{00000000-0005-0000-0000-000002000000}"/>
    <cellStyle name="td" xfId="21" xr:uid="{00000000-0005-0000-0000-000003000000}"/>
    <cellStyle name="tr" xfId="17" xr:uid="{00000000-0005-0000-0000-000004000000}"/>
    <cellStyle name="xl21" xfId="22" xr:uid="{00000000-0005-0000-0000-000005000000}"/>
    <cellStyle name="xl22" xfId="6" xr:uid="{00000000-0005-0000-0000-000006000000}"/>
    <cellStyle name="xl23" xfId="8" xr:uid="{00000000-0005-0000-0000-000007000000}"/>
    <cellStyle name="xl24" xfId="2" xr:uid="{00000000-0005-0000-0000-000008000000}"/>
    <cellStyle name="xl25" xfId="10" xr:uid="{00000000-0005-0000-0000-000009000000}"/>
    <cellStyle name="xl26" xfId="13" xr:uid="{00000000-0005-0000-0000-00000A000000}"/>
    <cellStyle name="xl27" xfId="14" xr:uid="{00000000-0005-0000-0000-00000B000000}"/>
    <cellStyle name="xl28" xfId="23" xr:uid="{00000000-0005-0000-0000-00000C000000}"/>
    <cellStyle name="xl29" xfId="15" xr:uid="{00000000-0005-0000-0000-00000D000000}"/>
    <cellStyle name="xl30" xfId="1" xr:uid="{00000000-0005-0000-0000-00000E000000}"/>
    <cellStyle name="xl31" xfId="7" xr:uid="{00000000-0005-0000-0000-00000F000000}"/>
    <cellStyle name="xl32" xfId="24" xr:uid="{00000000-0005-0000-0000-000010000000}"/>
    <cellStyle name="xl33" xfId="16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9" xr:uid="{00000000-0005-0000-0000-000015000000}"/>
    <cellStyle name="xl38" xfId="11" xr:uid="{00000000-0005-0000-0000-000016000000}"/>
    <cellStyle name="xl39" xfId="12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5"/>
  <sheetViews>
    <sheetView showGridLines="0" showZeros="0" tabSelected="1" topLeftCell="B1" zoomScaleNormal="100" zoomScaleSheetLayoutView="100" workbookViewId="0">
      <pane ySplit="5" topLeftCell="A6" activePane="bottomLeft" state="frozen"/>
      <selection pane="bottomLeft" activeCell="C6" sqref="C6"/>
    </sheetView>
  </sheetViews>
  <sheetFormatPr defaultRowHeight="15" outlineLevelRow="3" x14ac:dyDescent="0.25"/>
  <cols>
    <col min="1" max="1" width="9.140625" style="1" hidden="1"/>
    <col min="2" max="2" width="69.85546875" style="1" customWidth="1"/>
    <col min="3" max="3" width="26.85546875" style="1" customWidth="1"/>
    <col min="4" max="4" width="19" style="1" customWidth="1"/>
    <col min="5" max="16384" width="9.140625" style="1"/>
  </cols>
  <sheetData>
    <row r="1" spans="1:4" ht="67.5" customHeight="1" x14ac:dyDescent="0.25">
      <c r="A1" s="3"/>
      <c r="B1" s="4"/>
      <c r="C1" s="15" t="s">
        <v>80</v>
      </c>
      <c r="D1" s="16"/>
    </row>
    <row r="2" spans="1:4" ht="64.5" customHeight="1" x14ac:dyDescent="0.25">
      <c r="A2" s="13" t="s">
        <v>75</v>
      </c>
      <c r="B2" s="14"/>
      <c r="C2" s="14"/>
      <c r="D2" s="14"/>
    </row>
    <row r="3" spans="1:4" ht="12.75" customHeight="1" x14ac:dyDescent="0.25">
      <c r="A3" s="23" t="s">
        <v>72</v>
      </c>
      <c r="B3" s="24"/>
      <c r="C3" s="24"/>
      <c r="D3" s="24"/>
    </row>
    <row r="4" spans="1:4" ht="30" customHeight="1" x14ac:dyDescent="0.25">
      <c r="A4" s="25" t="s">
        <v>0</v>
      </c>
      <c r="B4" s="25" t="s">
        <v>1</v>
      </c>
      <c r="C4" s="25" t="s">
        <v>2</v>
      </c>
      <c r="D4" s="17" t="s">
        <v>3</v>
      </c>
    </row>
    <row r="5" spans="1:4" x14ac:dyDescent="0.25">
      <c r="A5" s="26"/>
      <c r="B5" s="26"/>
      <c r="C5" s="26"/>
      <c r="D5" s="18"/>
    </row>
    <row r="6" spans="1:4" s="11" customFormat="1" ht="15.75" outlineLevel="2" x14ac:dyDescent="0.25">
      <c r="A6" s="8" t="s">
        <v>4</v>
      </c>
      <c r="B6" s="9" t="s">
        <v>76</v>
      </c>
      <c r="C6" s="8" t="s">
        <v>4</v>
      </c>
      <c r="D6" s="10">
        <v>546840</v>
      </c>
    </row>
    <row r="7" spans="1:4" ht="47.25" outlineLevel="3" x14ac:dyDescent="0.25">
      <c r="A7" s="5" t="s">
        <v>5</v>
      </c>
      <c r="B7" s="6" t="s">
        <v>6</v>
      </c>
      <c r="C7" s="5" t="s">
        <v>5</v>
      </c>
      <c r="D7" s="7">
        <v>546840</v>
      </c>
    </row>
    <row r="8" spans="1:4" s="11" customFormat="1" ht="15.75" outlineLevel="3" x14ac:dyDescent="0.25">
      <c r="A8" s="8"/>
      <c r="B8" s="9" t="s">
        <v>77</v>
      </c>
      <c r="C8" s="8"/>
      <c r="D8" s="10">
        <f>SUM(D9:D15)</f>
        <v>41763377.200000003</v>
      </c>
    </row>
    <row r="9" spans="1:4" ht="31.5" outlineLevel="3" x14ac:dyDescent="0.25">
      <c r="A9" s="5" t="s">
        <v>7</v>
      </c>
      <c r="B9" s="6" t="s">
        <v>8</v>
      </c>
      <c r="C9" s="5" t="s">
        <v>7</v>
      </c>
      <c r="D9" s="7">
        <v>17839804.5</v>
      </c>
    </row>
    <row r="10" spans="1:4" ht="31.5" outlineLevel="3" x14ac:dyDescent="0.25">
      <c r="A10" s="5" t="s">
        <v>9</v>
      </c>
      <c r="B10" s="6" t="s">
        <v>10</v>
      </c>
      <c r="C10" s="5" t="s">
        <v>9</v>
      </c>
      <c r="D10" s="7">
        <v>238269</v>
      </c>
    </row>
    <row r="11" spans="1:4" ht="63" outlineLevel="3" x14ac:dyDescent="0.25">
      <c r="A11" s="5" t="s">
        <v>11</v>
      </c>
      <c r="B11" s="6" t="s">
        <v>12</v>
      </c>
      <c r="C11" s="5" t="s">
        <v>11</v>
      </c>
      <c r="D11" s="7">
        <v>6471882.4500000002</v>
      </c>
    </row>
    <row r="12" spans="1:4" ht="63" outlineLevel="3" x14ac:dyDescent="0.25">
      <c r="A12" s="5" t="s">
        <v>13</v>
      </c>
      <c r="B12" s="6" t="s">
        <v>14</v>
      </c>
      <c r="C12" s="5" t="s">
        <v>13</v>
      </c>
      <c r="D12" s="7">
        <v>485159.25</v>
      </c>
    </row>
    <row r="13" spans="1:4" ht="94.5" outlineLevel="3" x14ac:dyDescent="0.25">
      <c r="A13" s="5" t="s">
        <v>15</v>
      </c>
      <c r="B13" s="6" t="s">
        <v>16</v>
      </c>
      <c r="C13" s="5" t="s">
        <v>15</v>
      </c>
      <c r="D13" s="7">
        <v>5269594.5</v>
      </c>
    </row>
    <row r="14" spans="1:4" ht="78.75" outlineLevel="3" x14ac:dyDescent="0.25">
      <c r="A14" s="5" t="s">
        <v>17</v>
      </c>
      <c r="B14" s="6" t="s">
        <v>18</v>
      </c>
      <c r="C14" s="5" t="s">
        <v>17</v>
      </c>
      <c r="D14" s="7">
        <v>699296.5</v>
      </c>
    </row>
    <row r="15" spans="1:4" ht="31.5" outlineLevel="3" x14ac:dyDescent="0.25">
      <c r="A15" s="5" t="s">
        <v>19</v>
      </c>
      <c r="B15" s="6" t="s">
        <v>20</v>
      </c>
      <c r="C15" s="5" t="s">
        <v>19</v>
      </c>
      <c r="D15" s="7">
        <v>10759371</v>
      </c>
    </row>
    <row r="16" spans="1:4" ht="15.75" outlineLevel="2" x14ac:dyDescent="0.25">
      <c r="A16" s="5" t="s">
        <v>21</v>
      </c>
      <c r="B16" s="9" t="s">
        <v>78</v>
      </c>
      <c r="C16" s="8" t="s">
        <v>21</v>
      </c>
      <c r="D16" s="10">
        <f>SUM(D17:D37)</f>
        <v>246299918.03999999</v>
      </c>
    </row>
    <row r="17" spans="1:4" ht="78.75" outlineLevel="3" x14ac:dyDescent="0.25">
      <c r="A17" s="5" t="s">
        <v>22</v>
      </c>
      <c r="B17" s="6" t="s">
        <v>23</v>
      </c>
      <c r="C17" s="5" t="s">
        <v>22</v>
      </c>
      <c r="D17" s="7">
        <v>350000</v>
      </c>
    </row>
    <row r="18" spans="1:4" ht="78.75" outlineLevel="3" x14ac:dyDescent="0.25">
      <c r="A18" s="5" t="s">
        <v>24</v>
      </c>
      <c r="B18" s="6" t="s">
        <v>25</v>
      </c>
      <c r="C18" s="5" t="s">
        <v>24</v>
      </c>
      <c r="D18" s="7">
        <v>28133484</v>
      </c>
    </row>
    <row r="19" spans="1:4" ht="63" outlineLevel="3" x14ac:dyDescent="0.25">
      <c r="A19" s="5" t="s">
        <v>26</v>
      </c>
      <c r="B19" s="6" t="s">
        <v>27</v>
      </c>
      <c r="C19" s="5" t="s">
        <v>26</v>
      </c>
      <c r="D19" s="7">
        <v>111800</v>
      </c>
    </row>
    <row r="20" spans="1:4" ht="47.25" outlineLevel="3" x14ac:dyDescent="0.25">
      <c r="A20" s="5" t="s">
        <v>28</v>
      </c>
      <c r="B20" s="6" t="s">
        <v>29</v>
      </c>
      <c r="C20" s="5" t="s">
        <v>28</v>
      </c>
      <c r="D20" s="7">
        <v>3134000</v>
      </c>
    </row>
    <row r="21" spans="1:4" ht="63" outlineLevel="3" x14ac:dyDescent="0.25">
      <c r="A21" s="5" t="s">
        <v>30</v>
      </c>
      <c r="B21" s="6" t="s">
        <v>31</v>
      </c>
      <c r="C21" s="5" t="s">
        <v>30</v>
      </c>
      <c r="D21" s="7">
        <v>4820000</v>
      </c>
    </row>
    <row r="22" spans="1:4" ht="94.5" outlineLevel="3" x14ac:dyDescent="0.25">
      <c r="A22" s="5" t="s">
        <v>32</v>
      </c>
      <c r="B22" s="6" t="s">
        <v>33</v>
      </c>
      <c r="C22" s="5" t="s">
        <v>32</v>
      </c>
      <c r="D22" s="7">
        <v>177529.61</v>
      </c>
    </row>
    <row r="23" spans="1:4" ht="63" outlineLevel="3" x14ac:dyDescent="0.25">
      <c r="A23" s="5" t="s">
        <v>34</v>
      </c>
      <c r="B23" s="6" t="s">
        <v>35</v>
      </c>
      <c r="C23" s="5" t="s">
        <v>34</v>
      </c>
      <c r="D23" s="7">
        <v>9687900</v>
      </c>
    </row>
    <row r="24" spans="1:4" ht="78.75" outlineLevel="3" x14ac:dyDescent="0.25">
      <c r="A24" s="5" t="s">
        <v>36</v>
      </c>
      <c r="B24" s="6" t="s">
        <v>37</v>
      </c>
      <c r="C24" s="5" t="s">
        <v>36</v>
      </c>
      <c r="D24" s="7">
        <v>60289</v>
      </c>
    </row>
    <row r="25" spans="1:4" ht="78.75" outlineLevel="3" x14ac:dyDescent="0.25">
      <c r="A25" s="5" t="s">
        <v>38</v>
      </c>
      <c r="B25" s="6" t="s">
        <v>39</v>
      </c>
      <c r="C25" s="5" t="s">
        <v>38</v>
      </c>
      <c r="D25" s="7">
        <v>27374634</v>
      </c>
    </row>
    <row r="26" spans="1:4" ht="94.5" outlineLevel="3" x14ac:dyDescent="0.25">
      <c r="A26" s="5" t="s">
        <v>40</v>
      </c>
      <c r="B26" s="6" t="s">
        <v>73</v>
      </c>
      <c r="C26" s="5" t="s">
        <v>40</v>
      </c>
      <c r="D26" s="7">
        <v>100000</v>
      </c>
    </row>
    <row r="27" spans="1:4" ht="110.25" outlineLevel="3" x14ac:dyDescent="0.25">
      <c r="A27" s="5" t="s">
        <v>41</v>
      </c>
      <c r="B27" s="6" t="s">
        <v>74</v>
      </c>
      <c r="C27" s="5" t="s">
        <v>41</v>
      </c>
      <c r="D27" s="7">
        <v>3320392.41</v>
      </c>
    </row>
    <row r="28" spans="1:4" ht="126" outlineLevel="3" x14ac:dyDescent="0.25">
      <c r="A28" s="5" t="s">
        <v>42</v>
      </c>
      <c r="B28" s="6" t="s">
        <v>43</v>
      </c>
      <c r="C28" s="5" t="s">
        <v>42</v>
      </c>
      <c r="D28" s="7">
        <v>57007160</v>
      </c>
    </row>
    <row r="29" spans="1:4" ht="189" outlineLevel="3" x14ac:dyDescent="0.25">
      <c r="A29" s="5" t="s">
        <v>44</v>
      </c>
      <c r="B29" s="6" t="s">
        <v>45</v>
      </c>
      <c r="C29" s="5" t="s">
        <v>44</v>
      </c>
      <c r="D29" s="7">
        <v>88557909</v>
      </c>
    </row>
    <row r="30" spans="1:4" ht="78.75" outlineLevel="3" x14ac:dyDescent="0.25">
      <c r="A30" s="5" t="s">
        <v>46</v>
      </c>
      <c r="B30" s="6" t="s">
        <v>47</v>
      </c>
      <c r="C30" s="5" t="s">
        <v>46</v>
      </c>
      <c r="D30" s="7">
        <v>107415</v>
      </c>
    </row>
    <row r="31" spans="1:4" ht="78.75" outlineLevel="3" x14ac:dyDescent="0.25">
      <c r="A31" s="5" t="s">
        <v>48</v>
      </c>
      <c r="B31" s="6" t="s">
        <v>49</v>
      </c>
      <c r="C31" s="5" t="s">
        <v>48</v>
      </c>
      <c r="D31" s="7">
        <v>42600</v>
      </c>
    </row>
    <row r="32" spans="1:4" ht="31.5" outlineLevel="3" x14ac:dyDescent="0.25">
      <c r="A32" s="5" t="s">
        <v>50</v>
      </c>
      <c r="B32" s="6" t="s">
        <v>51</v>
      </c>
      <c r="C32" s="5" t="s">
        <v>50</v>
      </c>
      <c r="D32" s="7">
        <v>468196</v>
      </c>
    </row>
    <row r="33" spans="1:4" ht="63" outlineLevel="3" x14ac:dyDescent="0.25">
      <c r="A33" s="5" t="s">
        <v>52</v>
      </c>
      <c r="B33" s="6" t="s">
        <v>53</v>
      </c>
      <c r="C33" s="5" t="s">
        <v>52</v>
      </c>
      <c r="D33" s="7">
        <v>8619079.5399999991</v>
      </c>
    </row>
    <row r="34" spans="1:4" ht="63" outlineLevel="3" x14ac:dyDescent="0.25">
      <c r="A34" s="5" t="s">
        <v>54</v>
      </c>
      <c r="B34" s="6" t="s">
        <v>55</v>
      </c>
      <c r="C34" s="5" t="s">
        <v>54</v>
      </c>
      <c r="D34" s="7">
        <v>1451063.99</v>
      </c>
    </row>
    <row r="35" spans="1:4" ht="31.5" outlineLevel="3" x14ac:dyDescent="0.25">
      <c r="A35" s="5" t="s">
        <v>56</v>
      </c>
      <c r="B35" s="6" t="s">
        <v>57</v>
      </c>
      <c r="C35" s="5" t="s">
        <v>56</v>
      </c>
      <c r="D35" s="7">
        <v>8984344.9900000002</v>
      </c>
    </row>
    <row r="36" spans="1:4" ht="47.25" outlineLevel="3" x14ac:dyDescent="0.25">
      <c r="A36" s="5" t="s">
        <v>58</v>
      </c>
      <c r="B36" s="6" t="s">
        <v>59</v>
      </c>
      <c r="C36" s="5" t="s">
        <v>58</v>
      </c>
      <c r="D36" s="7">
        <v>3304894</v>
      </c>
    </row>
    <row r="37" spans="1:4" ht="47.25" outlineLevel="3" x14ac:dyDescent="0.25">
      <c r="A37" s="5" t="s">
        <v>60</v>
      </c>
      <c r="B37" s="6" t="s">
        <v>61</v>
      </c>
      <c r="C37" s="5" t="s">
        <v>60</v>
      </c>
      <c r="D37" s="7">
        <v>487226.5</v>
      </c>
    </row>
    <row r="38" spans="1:4" ht="15.75" outlineLevel="2" x14ac:dyDescent="0.25">
      <c r="A38" s="5" t="s">
        <v>62</v>
      </c>
      <c r="B38" s="9" t="s">
        <v>79</v>
      </c>
      <c r="C38" s="8" t="s">
        <v>62</v>
      </c>
      <c r="D38" s="10">
        <f>SUM(D39:D42)</f>
        <v>5246349.47</v>
      </c>
    </row>
    <row r="39" spans="1:4" ht="78.75" outlineLevel="3" x14ac:dyDescent="0.25">
      <c r="A39" s="5" t="s">
        <v>63</v>
      </c>
      <c r="B39" s="6" t="s">
        <v>64</v>
      </c>
      <c r="C39" s="5" t="s">
        <v>63</v>
      </c>
      <c r="D39" s="7">
        <v>733413.07</v>
      </c>
    </row>
    <row r="40" spans="1:4" ht="63" outlineLevel="3" x14ac:dyDescent="0.25">
      <c r="A40" s="5" t="s">
        <v>65</v>
      </c>
      <c r="B40" s="6" t="s">
        <v>66</v>
      </c>
      <c r="C40" s="5" t="s">
        <v>65</v>
      </c>
      <c r="D40" s="7">
        <v>4109666.4</v>
      </c>
    </row>
    <row r="41" spans="1:4" ht="283.5" outlineLevel="3" x14ac:dyDescent="0.25">
      <c r="A41" s="5" t="s">
        <v>67</v>
      </c>
      <c r="B41" s="6" t="s">
        <v>68</v>
      </c>
      <c r="C41" s="5" t="s">
        <v>67</v>
      </c>
      <c r="D41" s="7">
        <v>393550</v>
      </c>
    </row>
    <row r="42" spans="1:4" ht="283.5" outlineLevel="3" x14ac:dyDescent="0.25">
      <c r="A42" s="5" t="s">
        <v>69</v>
      </c>
      <c r="B42" s="6" t="s">
        <v>70</v>
      </c>
      <c r="C42" s="5" t="s">
        <v>69</v>
      </c>
      <c r="D42" s="7">
        <v>9720</v>
      </c>
    </row>
    <row r="43" spans="1:4" ht="18.75" customHeight="1" x14ac:dyDescent="0.25">
      <c r="A43" s="19" t="s">
        <v>71</v>
      </c>
      <c r="B43" s="20"/>
      <c r="C43" s="20"/>
      <c r="D43" s="12">
        <f>D6+D8+D16+D38</f>
        <v>293856484.71000004</v>
      </c>
    </row>
    <row r="44" spans="1:4" ht="12.75" customHeight="1" x14ac:dyDescent="0.25">
      <c r="A44" s="2"/>
      <c r="B44" s="2"/>
      <c r="C44" s="2"/>
      <c r="D44" s="2"/>
    </row>
    <row r="45" spans="1:4" x14ac:dyDescent="0.25">
      <c r="A45" s="21"/>
      <c r="B45" s="22"/>
      <c r="C45" s="22"/>
      <c r="D45" s="22"/>
    </row>
  </sheetData>
  <mergeCells count="9">
    <mergeCell ref="A2:D2"/>
    <mergeCell ref="C1:D1"/>
    <mergeCell ref="D4:D5"/>
    <mergeCell ref="A43:C43"/>
    <mergeCell ref="A45:D45"/>
    <mergeCell ref="A3:D3"/>
    <mergeCell ref="A4:A5"/>
    <mergeCell ref="B4:B5"/>
    <mergeCell ref="C4:C5"/>
  </mergeCells>
  <pageMargins left="0.98425196850393704" right="0.19685039370078741" top="0.19685039370078741" bottom="0.19685039370078741" header="0.19685039370078741" footer="0.19685039370078741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INFO_ISP_INC&lt;/Code&gt;&#10;  &lt;ObjectCode&gt;SQUERY_INFO_ISP_INC&lt;/ObjectCode&gt;&#10;  &lt;DocName&gt;Отчет по МР 003 (не редактировать)(Аналитический отчет по исполнению доходов с произвольной группировкой)&lt;/DocName&gt;&#10;  &lt;VariantName&gt;Отчет по МР 003 (не редактировать)&lt;/VariantName&gt;&#10;  &lt;VariantLink&gt;59160545&lt;/VariantLink&gt;&#10;  &lt;ReportCode&gt;0F48C5D796DC4074BFC60B600E6B44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C0734B-7906-4CDA-94C1-48364B5E89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User2comp\User2</dc:creator>
  <cp:lastModifiedBy>USER</cp:lastModifiedBy>
  <cp:lastPrinted>2024-04-15T12:18:21Z</cp:lastPrinted>
  <dcterms:created xsi:type="dcterms:W3CDTF">2024-04-11T09:18:40Z</dcterms:created>
  <dcterms:modified xsi:type="dcterms:W3CDTF">2024-04-15T12:18:26Z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МР 003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МР 003 (не редактировать)(2).xlsx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