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Годовой отчет за 2023 год\"/>
    </mc:Choice>
  </mc:AlternateContent>
  <xr:revisionPtr revIDLastSave="0" documentId="13_ncr:1_{E2799A9B-365A-48DB-8613-B4AFB70B3A7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I58" i="2" l="1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10" i="2"/>
</calcChain>
</file>

<file path=xl/sharedStrings.xml><?xml version="1.0" encoding="utf-8"?>
<sst xmlns="http://schemas.openxmlformats.org/spreadsheetml/2006/main" count="258" uniqueCount="109">
  <si>
    <t>Наименование показателя</t>
  </si>
  <si>
    <t>Разд.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</si>
  <si>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</si>
  <si>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</si>
  <si>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</si>
  <si>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</si>
  <si>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</si>
  <si>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</si>
  <si>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</si>
  <si>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</si>
  <si>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</si>
  <si>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</si>
  <si>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</si>
  <si>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</si>
  <si>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</si>
  <si>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</si>
  <si>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</si>
  <si>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</si>
  <si>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</si>
  <si>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</si>
  <si>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</si>
  <si>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</si>
  <si>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</si>
  <si>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</si>
  <si>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</si>
  <si>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</si>
  <si>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</si>
  <si>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</si>
  <si>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</si>
  <si>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</si>
  <si>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</si>
  <si>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</si>
  <si>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</si>
  <si>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</si>
  <si>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</si>
  <si>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</si>
  <si>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</si>
  <si>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</si>
  <si>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</si>
  <si>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</si>
  <si>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</si>
  <si>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</si>
  <si>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</si>
  <si>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</si>
  <si>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</si>
  <si>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</si>
  <si>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</si>
  <si>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</si>
  <si>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</si>
  <si>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</si>
  <si>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</si>
  <si>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</si>
  <si>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</si>
  <si>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</si>
  <si>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</si>
  <si>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</si>
  <si>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</si>
  <si>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</si>
  <si>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</si>
  <si>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</si>
  <si>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</si>
  <si>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</si>
  <si>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</si>
  <si>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</si>
  <si>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</si>
  <si>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</si>
  <si>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</si>
  <si>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</si>
  <si>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</si>
  <si>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</si>
  <si>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</si>
  <si>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</si>
  <si>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</si>
  <si>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</si>
  <si>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</si>
  <si>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</si>
  <si>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</si>
  <si>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</si>
  <si>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</si>
  <si>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</si>
  <si>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</si>
  <si>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</si>
  <si>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</si>
  <si>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</si>
  <si>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</si>
  <si>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</si>
  <si>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</si>
  <si>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</si>
  <si>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</si>
  <si>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</si>
  <si>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</si>
  <si>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</si>
  <si>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</si>
  <si>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</si>
  <si>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</si>
  <si>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</si>
  <si>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</si>
  <si>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</si>
  <si>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</si>
  <si>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</si>
  <si>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</si>
  <si>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ВСЕГО РАСХОДОВ:</t>
  </si>
  <si>
    <t>Исполнение бюджета МО "Жуковский район" по разделам и подразделам классификации расходов бюджетов за 2023 год</t>
  </si>
  <si>
    <t>Уточненный план</t>
  </si>
  <si>
    <t>Исполнено</t>
  </si>
  <si>
    <t>% исполнения</t>
  </si>
  <si>
    <t>(рублей)</t>
  </si>
  <si>
    <t xml:space="preserve">Приложение № 12 </t>
  </si>
  <si>
    <t>к решению Районного Собрания МО "Жуковский район" "Об исполнении бюджета МО "Жуковский район"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</si>
</sst>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1" xfId="1" applyNumberFormat="1" applyFont="1" applyFill="1" applyProtection="1">
      <alignment wrapText="1"/>
    </xf>
    <xf numFmtId="0" fontId="7" fillId="0" borderId="1" xfId="2" applyNumberFormat="1" applyFont="1" applyFill="1" applyProtection="1"/>
    <xf numFmtId="0" fontId="7" fillId="0" borderId="1" xfId="14" applyNumberFormat="1" applyFont="1" applyFill="1" applyProtection="1">
      <alignment horizontal="left" wrapText="1"/>
    </xf>
    <xf numFmtId="0" fontId="8" fillId="0" borderId="0" xfId="0" applyFont="1" applyFill="1" applyProtection="1">
      <protection locked="0"/>
    </xf>
    <xf numFmtId="4" fontId="9" fillId="2" borderId="2" xfId="9" applyNumberFormat="1" applyFont="1" applyProtection="1">
      <alignment horizontal="right" vertical="top" shrinkToFit="1"/>
    </xf>
    <xf numFmtId="10" fontId="9" fillId="2" borderId="2" xfId="10" applyNumberFormat="1" applyFont="1" applyProtection="1">
      <alignment horizontal="right" vertical="top" shrinkToFit="1"/>
    </xf>
    <xf numFmtId="0" fontId="9" fillId="0" borderId="1" xfId="2" applyNumberFormat="1" applyFont="1" applyProtection="1"/>
    <xf numFmtId="0" fontId="10" fillId="0" borderId="0" xfId="0" applyFont="1" applyProtection="1">
      <protection locked="0"/>
    </xf>
    <xf numFmtId="0" fontId="7" fillId="0" borderId="1" xfId="1" applyFont="1" applyFill="1">
      <alignment wrapText="1"/>
    </xf>
    <xf numFmtId="0" fontId="8" fillId="5" borderId="0" xfId="0" applyFont="1" applyFill="1" applyAlignment="1" applyProtection="1">
      <alignment wrapText="1"/>
      <protection locked="0"/>
    </xf>
    <xf numFmtId="0" fontId="0" fillId="0" borderId="0" xfId="0" applyAlignment="1">
      <alignment wrapText="1"/>
    </xf>
    <xf numFmtId="0" fontId="14" fillId="0" borderId="0" xfId="0" applyFont="1" applyAlignment="1">
      <alignment wrapText="1"/>
    </xf>
    <xf numFmtId="0" fontId="15" fillId="0" borderId="2" xfId="6" applyNumberFormat="1" applyFont="1" applyFill="1" applyProtection="1">
      <alignment horizontal="center" vertical="center" wrapText="1"/>
    </xf>
    <xf numFmtId="0" fontId="11" fillId="0" borderId="2" xfId="7" applyNumberFormat="1" applyFont="1" applyFill="1" applyProtection="1">
      <alignment vertical="top" wrapText="1"/>
    </xf>
    <xf numFmtId="1" fontId="11" fillId="0" borderId="2" xfId="8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0" fontId="15" fillId="0" borderId="2" xfId="7" applyNumberFormat="1" applyFont="1" applyFill="1" applyProtection="1">
      <alignment vertical="top" wrapText="1"/>
    </xf>
    <xf numFmtId="1" fontId="15" fillId="0" borderId="2" xfId="8" applyNumberFormat="1" applyFont="1" applyFill="1" applyProtection="1">
      <alignment horizontal="center" vertical="top" shrinkToFit="1"/>
    </xf>
    <xf numFmtId="4" fontId="15" fillId="0" borderId="2" xfId="9" applyNumberFormat="1" applyFont="1" applyFill="1" applyProtection="1">
      <alignment horizontal="right" vertical="top" shrinkToFit="1"/>
    </xf>
    <xf numFmtId="4" fontId="11" fillId="0" borderId="2" xfId="12" applyNumberFormat="1" applyFont="1" applyFill="1" applyProtection="1">
      <alignment horizontal="right" vertical="top" shrinkToFit="1"/>
    </xf>
    <xf numFmtId="0" fontId="11" fillId="0" borderId="3" xfId="6" applyNumberFormat="1" applyFont="1" applyFill="1" applyBorder="1" applyProtection="1">
      <alignment horizontal="center" vertical="center" wrapText="1"/>
    </xf>
    <xf numFmtId="0" fontId="11" fillId="0" borderId="4" xfId="6" applyNumberFormat="1" applyFont="1" applyFill="1" applyBorder="1" applyProtection="1">
      <alignment horizontal="center" vertical="center" wrapText="1"/>
    </xf>
    <xf numFmtId="0" fontId="15" fillId="0" borderId="3" xfId="6" applyNumberFormat="1" applyFont="1" applyFill="1" applyBorder="1" applyProtection="1">
      <alignment horizontal="center" vertical="center" wrapText="1"/>
    </xf>
    <xf numFmtId="0" fontId="15" fillId="0" borderId="4" xfId="6" applyNumberFormat="1" applyFont="1" applyFill="1" applyBorder="1" applyProtection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16" fillId="0" borderId="1" xfId="3" applyNumberFormat="1" applyFont="1" applyProtection="1">
      <alignment horizontal="center" wrapText="1"/>
    </xf>
    <xf numFmtId="0" fontId="16" fillId="0" borderId="1" xfId="3" applyFont="1">
      <alignment horizontal="center" wrapText="1"/>
    </xf>
    <xf numFmtId="0" fontId="2" fillId="0" borderId="1" xfId="4" applyNumberFormat="1" applyProtection="1">
      <alignment horizontal="center"/>
    </xf>
    <xf numFmtId="0" fontId="12" fillId="0" borderId="1" xfId="5" applyNumberFormat="1" applyFont="1" applyProtection="1">
      <alignment horizontal="right"/>
    </xf>
    <xf numFmtId="0" fontId="12" fillId="0" borderId="1" xfId="5" applyFont="1">
      <alignment horizontal="right"/>
    </xf>
    <xf numFmtId="0" fontId="11" fillId="0" borderId="2" xfId="11" applyNumberFormat="1" applyFont="1" applyFill="1" applyProtection="1">
      <alignment horizontal="left"/>
    </xf>
    <xf numFmtId="0" fontId="11" fillId="0" borderId="2" xfId="11" applyFont="1" applyFill="1">
      <alignment horizontal="left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Font="1" applyFill="1">
      <alignment horizontal="left" wrapText="1"/>
    </xf>
    <xf numFmtId="0" fontId="13" fillId="5" borderId="0" xfId="0" applyFont="1" applyFill="1" applyAlignment="1" applyProtection="1">
      <alignment wrapText="1"/>
      <protection locked="0"/>
    </xf>
    <xf numFmtId="0" fontId="14" fillId="0" borderId="0" xfId="0" applyFont="1" applyAlignment="1">
      <alignment wrapText="1"/>
    </xf>
    <xf numFmtId="0" fontId="1" fillId="0" borderId="3" xfId="6" applyNumberFormat="1" applyBorder="1" applyProtection="1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60"/>
  <sheetViews>
    <sheetView showGridLines="0" tabSelected="1" zoomScaleNormal="100" zoomScaleSheetLayoutView="100" workbookViewId="0">
      <selection activeCell="AE11" sqref="AE11"/>
    </sheetView>
  </sheetViews>
  <sheetFormatPr defaultRowHeight="15" outlineLevelRow="1" x14ac:dyDescent="0.25"/>
  <cols>
    <col min="1" max="1" width="42.5703125" style="13" customWidth="1"/>
    <col min="2" max="2" width="9" style="13" customWidth="1"/>
    <col min="3" max="3" width="10.7109375" style="13" hidden="1" customWidth="1"/>
    <col min="4" max="4" width="7.7109375" style="13" hidden="1" customWidth="1"/>
    <col min="5" max="5" width="9.5703125" style="13" hidden="1" customWidth="1"/>
    <col min="6" max="6" width="21.7109375" style="13" hidden="1" customWidth="1"/>
    <col min="7" max="11" width="9.140625" style="13" hidden="1"/>
    <col min="12" max="12" width="1.85546875" style="13" hidden="1" customWidth="1"/>
    <col min="13" max="13" width="18.85546875" style="13" customWidth="1"/>
    <col min="14" max="28" width="9.140625" style="13" hidden="1"/>
    <col min="29" max="29" width="11.7109375" style="13" hidden="1" customWidth="1"/>
    <col min="30" max="30" width="9.140625" style="13" hidden="1"/>
    <col min="31" max="31" width="18" style="13" customWidth="1"/>
    <col min="32" max="33" width="9.140625" style="13" hidden="1"/>
    <col min="34" max="34" width="1.7109375" style="13" hidden="1" customWidth="1"/>
    <col min="35" max="35" width="13.85546875" style="13" customWidth="1"/>
    <col min="36" max="40" width="9.140625" style="1" hidden="1"/>
    <col min="41" max="41" width="9.140625" style="1" customWidth="1"/>
    <col min="42" max="16384" width="9.140625" style="1"/>
  </cols>
  <sheetData>
    <row r="1" spans="1:60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10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45" t="s">
        <v>107</v>
      </c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</row>
    <row r="2" spans="1:60" ht="56.25" customHeight="1" x14ac:dyDescent="0.25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10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45" t="s">
        <v>108</v>
      </c>
      <c r="AF2" s="46"/>
      <c r="AG2" s="46"/>
      <c r="AH2" s="46"/>
      <c r="AI2" s="46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</row>
    <row r="3" spans="1:60" ht="15.2" customHeight="1" x14ac:dyDescent="0.25">
      <c r="A3" s="10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0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9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ht="15.2" customHeight="1" x14ac:dyDescent="0.25">
      <c r="A4" s="10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0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9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</row>
    <row r="5" spans="1:60" ht="30" customHeight="1" x14ac:dyDescent="0.25">
      <c r="A5" s="36" t="s">
        <v>102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"/>
      <c r="AN5" s="4"/>
      <c r="AO5" s="2"/>
    </row>
    <row r="6" spans="1:60" ht="15.75" customHeight="1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4"/>
      <c r="AN6" s="4"/>
      <c r="AO6" s="2"/>
    </row>
    <row r="7" spans="1:60" ht="12.75" customHeight="1" x14ac:dyDescent="0.25">
      <c r="A7" s="39" t="s">
        <v>106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2"/>
    </row>
    <row r="8" spans="1:60" ht="38.25" customHeight="1" x14ac:dyDescent="0.25">
      <c r="A8" s="30" t="s">
        <v>0</v>
      </c>
      <c r="B8" s="30" t="s">
        <v>1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0" t="s">
        <v>103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22"/>
      <c r="Y8" s="32"/>
      <c r="Z8" s="32"/>
      <c r="AA8" s="32"/>
      <c r="AB8" s="32"/>
      <c r="AC8" s="32"/>
      <c r="AD8" s="22"/>
      <c r="AE8" s="30" t="s">
        <v>104</v>
      </c>
      <c r="AF8" s="32"/>
      <c r="AG8" s="32"/>
      <c r="AH8" s="22"/>
      <c r="AI8" s="30" t="s">
        <v>105</v>
      </c>
      <c r="AJ8" s="47" t="s">
        <v>2</v>
      </c>
      <c r="AK8" s="47" t="s">
        <v>2</v>
      </c>
      <c r="AL8" s="47" t="s">
        <v>2</v>
      </c>
      <c r="AM8" s="47" t="s">
        <v>2</v>
      </c>
      <c r="AN8" s="47" t="s">
        <v>2</v>
      </c>
      <c r="AO8" s="2"/>
    </row>
    <row r="9" spans="1:60" ht="15.75" x14ac:dyDescent="0.25">
      <c r="A9" s="31"/>
      <c r="B9" s="31"/>
      <c r="C9" s="33"/>
      <c r="D9" s="33"/>
      <c r="E9" s="33"/>
      <c r="F9" s="33"/>
      <c r="G9" s="33"/>
      <c r="H9" s="33"/>
      <c r="I9" s="33"/>
      <c r="J9" s="33"/>
      <c r="K9" s="33"/>
      <c r="L9" s="33"/>
      <c r="M9" s="31"/>
      <c r="N9" s="33"/>
      <c r="O9" s="33"/>
      <c r="P9" s="33"/>
      <c r="Q9" s="33"/>
      <c r="R9" s="33"/>
      <c r="S9" s="33"/>
      <c r="T9" s="33"/>
      <c r="U9" s="33"/>
      <c r="V9" s="33"/>
      <c r="W9" s="33"/>
      <c r="X9" s="22"/>
      <c r="Y9" s="33"/>
      <c r="Z9" s="33"/>
      <c r="AA9" s="33"/>
      <c r="AB9" s="33"/>
      <c r="AC9" s="33"/>
      <c r="AD9" s="22"/>
      <c r="AE9" s="31"/>
      <c r="AF9" s="33"/>
      <c r="AG9" s="33"/>
      <c r="AH9" s="22"/>
      <c r="AI9" s="31"/>
      <c r="AJ9" s="48"/>
      <c r="AK9" s="48"/>
      <c r="AL9" s="48"/>
      <c r="AM9" s="48"/>
      <c r="AN9" s="48"/>
      <c r="AO9" s="2"/>
    </row>
    <row r="10" spans="1:60" ht="31.5" x14ac:dyDescent="0.25">
      <c r="A10" s="23" t="s">
        <v>3</v>
      </c>
      <c r="B10" s="24" t="s">
        <v>5</v>
      </c>
      <c r="C10" s="24" t="s">
        <v>6</v>
      </c>
      <c r="D10" s="24" t="s">
        <v>4</v>
      </c>
      <c r="E10" s="24" t="s">
        <v>4</v>
      </c>
      <c r="F10" s="24"/>
      <c r="G10" s="24"/>
      <c r="H10" s="24"/>
      <c r="I10" s="24"/>
      <c r="J10" s="24"/>
      <c r="K10" s="24"/>
      <c r="L10" s="25">
        <v>0</v>
      </c>
      <c r="M10" s="25">
        <v>144343658.75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144094801.15000001</v>
      </c>
      <c r="AD10" s="25">
        <v>144094801.15000001</v>
      </c>
      <c r="AE10" s="25">
        <v>144094801.15000001</v>
      </c>
      <c r="AF10" s="25">
        <v>0</v>
      </c>
      <c r="AG10" s="25">
        <v>0</v>
      </c>
      <c r="AH10" s="25">
        <v>144094801.15000001</v>
      </c>
      <c r="AI10" s="25">
        <f>AE10*100/M10</f>
        <v>99.827593673213585</v>
      </c>
      <c r="AJ10" s="5">
        <v>0</v>
      </c>
      <c r="AK10" s="6">
        <v>0.99827593673213577</v>
      </c>
      <c r="AL10" s="5">
        <v>0</v>
      </c>
      <c r="AM10" s="6">
        <v>0</v>
      </c>
      <c r="AN10" s="5">
        <v>0</v>
      </c>
      <c r="AO10" s="2"/>
    </row>
    <row r="11" spans="1:60" ht="78.75" outlineLevel="1" x14ac:dyDescent="0.25">
      <c r="A11" s="26" t="s">
        <v>7</v>
      </c>
      <c r="B11" s="27" t="s">
        <v>8</v>
      </c>
      <c r="C11" s="27" t="s">
        <v>6</v>
      </c>
      <c r="D11" s="27" t="s">
        <v>4</v>
      </c>
      <c r="E11" s="27" t="s">
        <v>4</v>
      </c>
      <c r="F11" s="27"/>
      <c r="G11" s="27"/>
      <c r="H11" s="27"/>
      <c r="I11" s="27"/>
      <c r="J11" s="27"/>
      <c r="K11" s="27"/>
      <c r="L11" s="28">
        <v>0</v>
      </c>
      <c r="M11" s="28">
        <v>2554209.65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2554209.65</v>
      </c>
      <c r="AD11" s="28">
        <v>2554209.65</v>
      </c>
      <c r="AE11" s="28">
        <v>2554209.65</v>
      </c>
      <c r="AF11" s="28">
        <v>0</v>
      </c>
      <c r="AG11" s="28">
        <v>0</v>
      </c>
      <c r="AH11" s="28">
        <v>2554209.65</v>
      </c>
      <c r="AI11" s="28">
        <f t="shared" ref="AI11:AI58" si="0">AE11*100/M11</f>
        <v>100</v>
      </c>
      <c r="AJ11" s="5">
        <v>0</v>
      </c>
      <c r="AK11" s="6">
        <v>1</v>
      </c>
      <c r="AL11" s="5">
        <v>0</v>
      </c>
      <c r="AM11" s="6">
        <v>0</v>
      </c>
      <c r="AN11" s="5">
        <v>0</v>
      </c>
      <c r="AO11" s="2"/>
    </row>
    <row r="12" spans="1:60" ht="94.5" outlineLevel="1" x14ac:dyDescent="0.25">
      <c r="A12" s="26" t="s">
        <v>9</v>
      </c>
      <c r="B12" s="27" t="s">
        <v>10</v>
      </c>
      <c r="C12" s="27" t="s">
        <v>6</v>
      </c>
      <c r="D12" s="27" t="s">
        <v>4</v>
      </c>
      <c r="E12" s="27" t="s">
        <v>4</v>
      </c>
      <c r="F12" s="27"/>
      <c r="G12" s="27"/>
      <c r="H12" s="27"/>
      <c r="I12" s="27"/>
      <c r="J12" s="27"/>
      <c r="K12" s="27"/>
      <c r="L12" s="28">
        <v>0</v>
      </c>
      <c r="M12" s="28">
        <v>72462258.519999996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72455758.519999996</v>
      </c>
      <c r="AD12" s="28">
        <v>72455758.519999996</v>
      </c>
      <c r="AE12" s="28">
        <v>72455758.519999996</v>
      </c>
      <c r="AF12" s="28">
        <v>0</v>
      </c>
      <c r="AG12" s="28">
        <v>0</v>
      </c>
      <c r="AH12" s="28">
        <v>72455758.519999996</v>
      </c>
      <c r="AI12" s="28">
        <f t="shared" si="0"/>
        <v>99.991029813129273</v>
      </c>
      <c r="AJ12" s="5">
        <v>0</v>
      </c>
      <c r="AK12" s="6">
        <v>0.99991029813129262</v>
      </c>
      <c r="AL12" s="5">
        <v>0</v>
      </c>
      <c r="AM12" s="6">
        <v>0</v>
      </c>
      <c r="AN12" s="5">
        <v>0</v>
      </c>
      <c r="AO12" s="2"/>
    </row>
    <row r="13" spans="1:60" ht="15.75" outlineLevel="1" x14ac:dyDescent="0.25">
      <c r="A13" s="26" t="s">
        <v>11</v>
      </c>
      <c r="B13" s="27" t="s">
        <v>12</v>
      </c>
      <c r="C13" s="27" t="s">
        <v>6</v>
      </c>
      <c r="D13" s="27" t="s">
        <v>4</v>
      </c>
      <c r="E13" s="27" t="s">
        <v>4</v>
      </c>
      <c r="F13" s="27"/>
      <c r="G13" s="27"/>
      <c r="H13" s="27"/>
      <c r="I13" s="27"/>
      <c r="J13" s="27"/>
      <c r="K13" s="27"/>
      <c r="L13" s="28">
        <v>0</v>
      </c>
      <c r="M13" s="28">
        <v>524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f t="shared" si="0"/>
        <v>0</v>
      </c>
      <c r="AJ13" s="5">
        <v>0</v>
      </c>
      <c r="AK13" s="6">
        <v>0</v>
      </c>
      <c r="AL13" s="5">
        <v>0</v>
      </c>
      <c r="AM13" s="6">
        <v>0</v>
      </c>
      <c r="AN13" s="5">
        <v>0</v>
      </c>
      <c r="AO13" s="2"/>
    </row>
    <row r="14" spans="1:60" ht="63" outlineLevel="1" x14ac:dyDescent="0.25">
      <c r="A14" s="26" t="s">
        <v>13</v>
      </c>
      <c r="B14" s="27" t="s">
        <v>14</v>
      </c>
      <c r="C14" s="27" t="s">
        <v>6</v>
      </c>
      <c r="D14" s="27" t="s">
        <v>4</v>
      </c>
      <c r="E14" s="27" t="s">
        <v>4</v>
      </c>
      <c r="F14" s="27"/>
      <c r="G14" s="27"/>
      <c r="H14" s="27"/>
      <c r="I14" s="27"/>
      <c r="J14" s="27"/>
      <c r="K14" s="27"/>
      <c r="L14" s="28">
        <v>0</v>
      </c>
      <c r="M14" s="28">
        <v>21570492.309999999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21570492.309999999</v>
      </c>
      <c r="AD14" s="28">
        <v>21570492.309999999</v>
      </c>
      <c r="AE14" s="28">
        <v>21570492.309999999</v>
      </c>
      <c r="AF14" s="28">
        <v>0</v>
      </c>
      <c r="AG14" s="28">
        <v>0</v>
      </c>
      <c r="AH14" s="28">
        <v>21570492.309999999</v>
      </c>
      <c r="AI14" s="28">
        <f t="shared" si="0"/>
        <v>100</v>
      </c>
      <c r="AJ14" s="5">
        <v>0</v>
      </c>
      <c r="AK14" s="6">
        <v>1</v>
      </c>
      <c r="AL14" s="5">
        <v>0</v>
      </c>
      <c r="AM14" s="6">
        <v>0</v>
      </c>
      <c r="AN14" s="5">
        <v>0</v>
      </c>
      <c r="AO14" s="2"/>
    </row>
    <row r="15" spans="1:60" ht="31.5" outlineLevel="1" x14ac:dyDescent="0.25">
      <c r="A15" s="26" t="s">
        <v>15</v>
      </c>
      <c r="B15" s="27" t="s">
        <v>16</v>
      </c>
      <c r="C15" s="27" t="s">
        <v>6</v>
      </c>
      <c r="D15" s="27" t="s">
        <v>4</v>
      </c>
      <c r="E15" s="27" t="s">
        <v>4</v>
      </c>
      <c r="F15" s="27"/>
      <c r="G15" s="27"/>
      <c r="H15" s="27"/>
      <c r="I15" s="27"/>
      <c r="J15" s="27"/>
      <c r="K15" s="27"/>
      <c r="L15" s="28">
        <v>0</v>
      </c>
      <c r="M15" s="28">
        <v>47756174.270000003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47514340.670000002</v>
      </c>
      <c r="AD15" s="28">
        <v>47514340.670000002</v>
      </c>
      <c r="AE15" s="28">
        <v>47514340.670000002</v>
      </c>
      <c r="AF15" s="28">
        <v>0</v>
      </c>
      <c r="AG15" s="28">
        <v>0</v>
      </c>
      <c r="AH15" s="28">
        <v>47514340.670000002</v>
      </c>
      <c r="AI15" s="28">
        <f t="shared" si="0"/>
        <v>99.493607677548155</v>
      </c>
      <c r="AJ15" s="5">
        <v>0</v>
      </c>
      <c r="AK15" s="6">
        <v>0.99493607677548157</v>
      </c>
      <c r="AL15" s="5">
        <v>0</v>
      </c>
      <c r="AM15" s="6">
        <v>0</v>
      </c>
      <c r="AN15" s="5">
        <v>0</v>
      </c>
      <c r="AO15" s="2"/>
    </row>
    <row r="16" spans="1:60" ht="63" x14ac:dyDescent="0.25">
      <c r="A16" s="23" t="s">
        <v>17</v>
      </c>
      <c r="B16" s="24" t="s">
        <v>18</v>
      </c>
      <c r="C16" s="24" t="s">
        <v>6</v>
      </c>
      <c r="D16" s="24" t="s">
        <v>4</v>
      </c>
      <c r="E16" s="24" t="s">
        <v>4</v>
      </c>
      <c r="F16" s="24"/>
      <c r="G16" s="24"/>
      <c r="H16" s="24"/>
      <c r="I16" s="24"/>
      <c r="J16" s="24"/>
      <c r="K16" s="24"/>
      <c r="L16" s="25">
        <v>0</v>
      </c>
      <c r="M16" s="25">
        <v>36627889.859999999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33174722.170000002</v>
      </c>
      <c r="AD16" s="25">
        <v>33174722.170000002</v>
      </c>
      <c r="AE16" s="25">
        <v>33174722.170000002</v>
      </c>
      <c r="AF16" s="25">
        <v>0</v>
      </c>
      <c r="AG16" s="25">
        <v>0</v>
      </c>
      <c r="AH16" s="25">
        <v>33174722.170000002</v>
      </c>
      <c r="AI16" s="25">
        <f t="shared" si="0"/>
        <v>90.572299678745409</v>
      </c>
      <c r="AJ16" s="5">
        <v>0</v>
      </c>
      <c r="AK16" s="6">
        <v>0.90572299678745405</v>
      </c>
      <c r="AL16" s="5">
        <v>0</v>
      </c>
      <c r="AM16" s="6">
        <v>0</v>
      </c>
      <c r="AN16" s="5">
        <v>0</v>
      </c>
      <c r="AO16" s="2"/>
    </row>
    <row r="17" spans="1:41" ht="15.75" outlineLevel="1" x14ac:dyDescent="0.25">
      <c r="A17" s="26" t="s">
        <v>19</v>
      </c>
      <c r="B17" s="27" t="s">
        <v>20</v>
      </c>
      <c r="C17" s="27" t="s">
        <v>6</v>
      </c>
      <c r="D17" s="27" t="s">
        <v>4</v>
      </c>
      <c r="E17" s="27" t="s">
        <v>4</v>
      </c>
      <c r="F17" s="27"/>
      <c r="G17" s="27"/>
      <c r="H17" s="27"/>
      <c r="I17" s="27"/>
      <c r="J17" s="27"/>
      <c r="K17" s="27"/>
      <c r="L17" s="28">
        <v>0</v>
      </c>
      <c r="M17" s="28">
        <v>1348433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1348433</v>
      </c>
      <c r="AD17" s="28">
        <v>1348433</v>
      </c>
      <c r="AE17" s="28">
        <v>1348433</v>
      </c>
      <c r="AF17" s="28">
        <v>0</v>
      </c>
      <c r="AG17" s="28">
        <v>0</v>
      </c>
      <c r="AH17" s="28">
        <v>1348433</v>
      </c>
      <c r="AI17" s="28">
        <f t="shared" si="0"/>
        <v>100</v>
      </c>
      <c r="AJ17" s="5">
        <v>0</v>
      </c>
      <c r="AK17" s="6">
        <v>1</v>
      </c>
      <c r="AL17" s="5">
        <v>0</v>
      </c>
      <c r="AM17" s="6">
        <v>0</v>
      </c>
      <c r="AN17" s="5">
        <v>0</v>
      </c>
      <c r="AO17" s="2"/>
    </row>
    <row r="18" spans="1:41" ht="15.75" outlineLevel="1" x14ac:dyDescent="0.25">
      <c r="A18" s="26" t="s">
        <v>21</v>
      </c>
      <c r="B18" s="27" t="s">
        <v>22</v>
      </c>
      <c r="C18" s="27" t="s">
        <v>6</v>
      </c>
      <c r="D18" s="27" t="s">
        <v>4</v>
      </c>
      <c r="E18" s="27" t="s">
        <v>4</v>
      </c>
      <c r="F18" s="27"/>
      <c r="G18" s="27"/>
      <c r="H18" s="27"/>
      <c r="I18" s="27"/>
      <c r="J18" s="27"/>
      <c r="K18" s="27"/>
      <c r="L18" s="28">
        <v>0</v>
      </c>
      <c r="M18" s="28">
        <v>586766.23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586766.23</v>
      </c>
      <c r="AD18" s="28">
        <v>586766.23</v>
      </c>
      <c r="AE18" s="28">
        <v>586766.23</v>
      </c>
      <c r="AF18" s="28">
        <v>0</v>
      </c>
      <c r="AG18" s="28">
        <v>0</v>
      </c>
      <c r="AH18" s="28">
        <v>586766.23</v>
      </c>
      <c r="AI18" s="28">
        <f t="shared" si="0"/>
        <v>100</v>
      </c>
      <c r="AJ18" s="5">
        <v>0</v>
      </c>
      <c r="AK18" s="6">
        <v>1</v>
      </c>
      <c r="AL18" s="5">
        <v>0</v>
      </c>
      <c r="AM18" s="6">
        <v>0</v>
      </c>
      <c r="AN18" s="5">
        <v>0</v>
      </c>
      <c r="AO18" s="2"/>
    </row>
    <row r="19" spans="1:41" ht="63" outlineLevel="1" x14ac:dyDescent="0.25">
      <c r="A19" s="26" t="s">
        <v>23</v>
      </c>
      <c r="B19" s="27" t="s">
        <v>24</v>
      </c>
      <c r="C19" s="27" t="s">
        <v>6</v>
      </c>
      <c r="D19" s="27" t="s">
        <v>4</v>
      </c>
      <c r="E19" s="27" t="s">
        <v>4</v>
      </c>
      <c r="F19" s="27"/>
      <c r="G19" s="27"/>
      <c r="H19" s="27"/>
      <c r="I19" s="27"/>
      <c r="J19" s="27"/>
      <c r="K19" s="27"/>
      <c r="L19" s="28">
        <v>0</v>
      </c>
      <c r="M19" s="28">
        <v>15742515.199999999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15067888.529999999</v>
      </c>
      <c r="AD19" s="28">
        <v>15067888.529999999</v>
      </c>
      <c r="AE19" s="28">
        <v>15067888.529999999</v>
      </c>
      <c r="AF19" s="28">
        <v>0</v>
      </c>
      <c r="AG19" s="28">
        <v>0</v>
      </c>
      <c r="AH19" s="28">
        <v>15067888.529999999</v>
      </c>
      <c r="AI19" s="28">
        <f t="shared" si="0"/>
        <v>95.7146195418633</v>
      </c>
      <c r="AJ19" s="5">
        <v>0</v>
      </c>
      <c r="AK19" s="6">
        <v>0.95714619541863299</v>
      </c>
      <c r="AL19" s="5">
        <v>0</v>
      </c>
      <c r="AM19" s="6">
        <v>0</v>
      </c>
      <c r="AN19" s="5">
        <v>0</v>
      </c>
      <c r="AO19" s="2"/>
    </row>
    <row r="20" spans="1:41" ht="47.25" outlineLevel="1" x14ac:dyDescent="0.25">
      <c r="A20" s="26" t="s">
        <v>25</v>
      </c>
      <c r="B20" s="27" t="s">
        <v>26</v>
      </c>
      <c r="C20" s="27" t="s">
        <v>6</v>
      </c>
      <c r="D20" s="27" t="s">
        <v>4</v>
      </c>
      <c r="E20" s="27" t="s">
        <v>4</v>
      </c>
      <c r="F20" s="27"/>
      <c r="G20" s="27"/>
      <c r="H20" s="27"/>
      <c r="I20" s="27"/>
      <c r="J20" s="27"/>
      <c r="K20" s="27"/>
      <c r="L20" s="28">
        <v>0</v>
      </c>
      <c r="M20" s="28">
        <v>18950175.43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16171634.41</v>
      </c>
      <c r="AD20" s="28">
        <v>16171634.41</v>
      </c>
      <c r="AE20" s="28">
        <v>16171634.41</v>
      </c>
      <c r="AF20" s="28">
        <v>0</v>
      </c>
      <c r="AG20" s="28">
        <v>0</v>
      </c>
      <c r="AH20" s="28">
        <v>16171634.41</v>
      </c>
      <c r="AI20" s="28">
        <f t="shared" si="0"/>
        <v>85.3376501433264</v>
      </c>
      <c r="AJ20" s="5">
        <v>0</v>
      </c>
      <c r="AK20" s="6">
        <v>0.85337650143326405</v>
      </c>
      <c r="AL20" s="5">
        <v>0</v>
      </c>
      <c r="AM20" s="6">
        <v>0</v>
      </c>
      <c r="AN20" s="5">
        <v>0</v>
      </c>
      <c r="AO20" s="2"/>
    </row>
    <row r="21" spans="1:41" s="17" customFormat="1" ht="15.75" x14ac:dyDescent="0.25">
      <c r="A21" s="23" t="s">
        <v>27</v>
      </c>
      <c r="B21" s="24" t="s">
        <v>28</v>
      </c>
      <c r="C21" s="24" t="s">
        <v>6</v>
      </c>
      <c r="D21" s="24" t="s">
        <v>4</v>
      </c>
      <c r="E21" s="24" t="s">
        <v>4</v>
      </c>
      <c r="F21" s="24"/>
      <c r="G21" s="24"/>
      <c r="H21" s="24"/>
      <c r="I21" s="24"/>
      <c r="J21" s="24"/>
      <c r="K21" s="24"/>
      <c r="L21" s="25">
        <v>0</v>
      </c>
      <c r="M21" s="25">
        <v>62941632.640000001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61349032.420000002</v>
      </c>
      <c r="AD21" s="25">
        <v>61349032.420000002</v>
      </c>
      <c r="AE21" s="25">
        <v>61349032.420000002</v>
      </c>
      <c r="AF21" s="25">
        <v>0</v>
      </c>
      <c r="AG21" s="25">
        <v>0</v>
      </c>
      <c r="AH21" s="25">
        <v>61349032.420000002</v>
      </c>
      <c r="AI21" s="25">
        <f t="shared" si="0"/>
        <v>97.469718923388896</v>
      </c>
      <c r="AJ21" s="14">
        <v>0</v>
      </c>
      <c r="AK21" s="15">
        <v>0.97469718923388893</v>
      </c>
      <c r="AL21" s="14">
        <v>0</v>
      </c>
      <c r="AM21" s="15">
        <v>0</v>
      </c>
      <c r="AN21" s="14">
        <v>0</v>
      </c>
      <c r="AO21" s="16"/>
    </row>
    <row r="22" spans="1:41" ht="15.75" outlineLevel="1" x14ac:dyDescent="0.25">
      <c r="A22" s="26" t="s">
        <v>29</v>
      </c>
      <c r="B22" s="27" t="s">
        <v>30</v>
      </c>
      <c r="C22" s="27" t="s">
        <v>6</v>
      </c>
      <c r="D22" s="27" t="s">
        <v>4</v>
      </c>
      <c r="E22" s="27" t="s">
        <v>4</v>
      </c>
      <c r="F22" s="27"/>
      <c r="G22" s="27"/>
      <c r="H22" s="27"/>
      <c r="I22" s="27"/>
      <c r="J22" s="27"/>
      <c r="K22" s="27"/>
      <c r="L22" s="28">
        <v>0</v>
      </c>
      <c r="M22" s="28">
        <v>15210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f t="shared" si="0"/>
        <v>0</v>
      </c>
      <c r="AJ22" s="5">
        <v>0</v>
      </c>
      <c r="AK22" s="6">
        <v>0</v>
      </c>
      <c r="AL22" s="5">
        <v>0</v>
      </c>
      <c r="AM22" s="6">
        <v>0</v>
      </c>
      <c r="AN22" s="5">
        <v>0</v>
      </c>
      <c r="AO22" s="2"/>
    </row>
    <row r="23" spans="1:41" ht="15.75" outlineLevel="1" x14ac:dyDescent="0.25">
      <c r="A23" s="26" t="s">
        <v>31</v>
      </c>
      <c r="B23" s="27" t="s">
        <v>32</v>
      </c>
      <c r="C23" s="27" t="s">
        <v>6</v>
      </c>
      <c r="D23" s="27" t="s">
        <v>4</v>
      </c>
      <c r="E23" s="27" t="s">
        <v>4</v>
      </c>
      <c r="F23" s="27"/>
      <c r="G23" s="27"/>
      <c r="H23" s="27"/>
      <c r="I23" s="27"/>
      <c r="J23" s="27"/>
      <c r="K23" s="27"/>
      <c r="L23" s="28">
        <v>0</v>
      </c>
      <c r="M23" s="28">
        <v>3487869.78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3475256.78</v>
      </c>
      <c r="AD23" s="28">
        <v>3475256.78</v>
      </c>
      <c r="AE23" s="28">
        <v>3475256.78</v>
      </c>
      <c r="AF23" s="28">
        <v>0</v>
      </c>
      <c r="AG23" s="28">
        <v>0</v>
      </c>
      <c r="AH23" s="28">
        <v>3475256.78</v>
      </c>
      <c r="AI23" s="28">
        <f t="shared" si="0"/>
        <v>99.638375260672731</v>
      </c>
      <c r="AJ23" s="5">
        <v>0</v>
      </c>
      <c r="AK23" s="6">
        <v>0.99638375260672718</v>
      </c>
      <c r="AL23" s="5">
        <v>0</v>
      </c>
      <c r="AM23" s="6">
        <v>0</v>
      </c>
      <c r="AN23" s="5">
        <v>0</v>
      </c>
      <c r="AO23" s="2"/>
    </row>
    <row r="24" spans="1:41" ht="15.75" outlineLevel="1" x14ac:dyDescent="0.25">
      <c r="A24" s="26" t="s">
        <v>33</v>
      </c>
      <c r="B24" s="27" t="s">
        <v>34</v>
      </c>
      <c r="C24" s="27" t="s">
        <v>6</v>
      </c>
      <c r="D24" s="27" t="s">
        <v>4</v>
      </c>
      <c r="E24" s="27" t="s">
        <v>4</v>
      </c>
      <c r="F24" s="27"/>
      <c r="G24" s="27"/>
      <c r="H24" s="27"/>
      <c r="I24" s="27"/>
      <c r="J24" s="27"/>
      <c r="K24" s="27"/>
      <c r="L24" s="28">
        <v>0</v>
      </c>
      <c r="M24" s="28">
        <v>17002159.379999999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17002159.379999999</v>
      </c>
      <c r="AD24" s="28">
        <v>17002159.379999999</v>
      </c>
      <c r="AE24" s="28">
        <v>17002159.379999999</v>
      </c>
      <c r="AF24" s="28">
        <v>0</v>
      </c>
      <c r="AG24" s="28">
        <v>0</v>
      </c>
      <c r="AH24" s="28">
        <v>17002159.379999999</v>
      </c>
      <c r="AI24" s="28">
        <f t="shared" si="0"/>
        <v>100</v>
      </c>
      <c r="AJ24" s="5">
        <v>0</v>
      </c>
      <c r="AK24" s="6">
        <v>1</v>
      </c>
      <c r="AL24" s="5">
        <v>0</v>
      </c>
      <c r="AM24" s="6">
        <v>0</v>
      </c>
      <c r="AN24" s="5">
        <v>0</v>
      </c>
      <c r="AO24" s="2"/>
    </row>
    <row r="25" spans="1:41" ht="31.5" outlineLevel="1" x14ac:dyDescent="0.25">
      <c r="A25" s="26" t="s">
        <v>35</v>
      </c>
      <c r="B25" s="27" t="s">
        <v>36</v>
      </c>
      <c r="C25" s="27" t="s">
        <v>6</v>
      </c>
      <c r="D25" s="27" t="s">
        <v>4</v>
      </c>
      <c r="E25" s="27" t="s">
        <v>4</v>
      </c>
      <c r="F25" s="27"/>
      <c r="G25" s="27"/>
      <c r="H25" s="27"/>
      <c r="I25" s="27"/>
      <c r="J25" s="27"/>
      <c r="K25" s="27"/>
      <c r="L25" s="28">
        <v>0</v>
      </c>
      <c r="M25" s="28">
        <v>37073318.520000003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36268218.399999999</v>
      </c>
      <c r="AD25" s="28">
        <v>36268218.399999999</v>
      </c>
      <c r="AE25" s="28">
        <v>36268218.399999999</v>
      </c>
      <c r="AF25" s="28">
        <v>0</v>
      </c>
      <c r="AG25" s="28">
        <v>0</v>
      </c>
      <c r="AH25" s="28">
        <v>36268218.399999999</v>
      </c>
      <c r="AI25" s="28">
        <f t="shared" si="0"/>
        <v>97.828357017552463</v>
      </c>
      <c r="AJ25" s="5">
        <v>0</v>
      </c>
      <c r="AK25" s="6">
        <v>0.9782835701755247</v>
      </c>
      <c r="AL25" s="5">
        <v>0</v>
      </c>
      <c r="AM25" s="6">
        <v>0</v>
      </c>
      <c r="AN25" s="5">
        <v>0</v>
      </c>
      <c r="AO25" s="2"/>
    </row>
    <row r="26" spans="1:41" ht="15.75" outlineLevel="1" x14ac:dyDescent="0.25">
      <c r="A26" s="26" t="s">
        <v>37</v>
      </c>
      <c r="B26" s="27" t="s">
        <v>38</v>
      </c>
      <c r="C26" s="27" t="s">
        <v>6</v>
      </c>
      <c r="D26" s="27" t="s">
        <v>4</v>
      </c>
      <c r="E26" s="27" t="s">
        <v>4</v>
      </c>
      <c r="F26" s="27"/>
      <c r="G26" s="27"/>
      <c r="H26" s="27"/>
      <c r="I26" s="27"/>
      <c r="J26" s="27"/>
      <c r="K26" s="27"/>
      <c r="L26" s="28">
        <v>0</v>
      </c>
      <c r="M26" s="28">
        <v>406373.32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406373.32</v>
      </c>
      <c r="AD26" s="28">
        <v>406373.32</v>
      </c>
      <c r="AE26" s="28">
        <v>406373.32</v>
      </c>
      <c r="AF26" s="28">
        <v>0</v>
      </c>
      <c r="AG26" s="28">
        <v>0</v>
      </c>
      <c r="AH26" s="28">
        <v>406373.32</v>
      </c>
      <c r="AI26" s="28">
        <f t="shared" si="0"/>
        <v>100</v>
      </c>
      <c r="AJ26" s="5">
        <v>0</v>
      </c>
      <c r="AK26" s="6">
        <v>1</v>
      </c>
      <c r="AL26" s="5">
        <v>0</v>
      </c>
      <c r="AM26" s="6">
        <v>0</v>
      </c>
      <c r="AN26" s="5">
        <v>0</v>
      </c>
      <c r="AO26" s="2"/>
    </row>
    <row r="27" spans="1:41" ht="31.5" outlineLevel="1" x14ac:dyDescent="0.25">
      <c r="A27" s="26" t="s">
        <v>39</v>
      </c>
      <c r="B27" s="27" t="s">
        <v>40</v>
      </c>
      <c r="C27" s="27" t="s">
        <v>6</v>
      </c>
      <c r="D27" s="27" t="s">
        <v>4</v>
      </c>
      <c r="E27" s="27" t="s">
        <v>4</v>
      </c>
      <c r="F27" s="27"/>
      <c r="G27" s="27"/>
      <c r="H27" s="27"/>
      <c r="I27" s="27"/>
      <c r="J27" s="27"/>
      <c r="K27" s="27"/>
      <c r="L27" s="28">
        <v>0</v>
      </c>
      <c r="M27" s="28">
        <v>4956701.6399999997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4197024.54</v>
      </c>
      <c r="AD27" s="28">
        <v>4197024.54</v>
      </c>
      <c r="AE27" s="28">
        <v>4197024.54</v>
      </c>
      <c r="AF27" s="28">
        <v>0</v>
      </c>
      <c r="AG27" s="28">
        <v>0</v>
      </c>
      <c r="AH27" s="28">
        <v>4197024.54</v>
      </c>
      <c r="AI27" s="28">
        <f t="shared" si="0"/>
        <v>84.673737594583159</v>
      </c>
      <c r="AJ27" s="5">
        <v>0</v>
      </c>
      <c r="AK27" s="6">
        <v>0.84673737594583154</v>
      </c>
      <c r="AL27" s="5">
        <v>0</v>
      </c>
      <c r="AM27" s="6">
        <v>0</v>
      </c>
      <c r="AN27" s="5">
        <v>0</v>
      </c>
      <c r="AO27" s="2"/>
    </row>
    <row r="28" spans="1:41" ht="31.5" x14ac:dyDescent="0.25">
      <c r="A28" s="23" t="s">
        <v>41</v>
      </c>
      <c r="B28" s="24" t="s">
        <v>42</v>
      </c>
      <c r="C28" s="24" t="s">
        <v>6</v>
      </c>
      <c r="D28" s="24" t="s">
        <v>4</v>
      </c>
      <c r="E28" s="24" t="s">
        <v>4</v>
      </c>
      <c r="F28" s="24"/>
      <c r="G28" s="24"/>
      <c r="H28" s="24"/>
      <c r="I28" s="24"/>
      <c r="J28" s="24"/>
      <c r="K28" s="24"/>
      <c r="L28" s="25">
        <v>0</v>
      </c>
      <c r="M28" s="25">
        <v>94327690.209999993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85014342.609999999</v>
      </c>
      <c r="AD28" s="25">
        <v>85014342.609999999</v>
      </c>
      <c r="AE28" s="25">
        <v>85014342.609999999</v>
      </c>
      <c r="AF28" s="25">
        <v>0</v>
      </c>
      <c r="AG28" s="25">
        <v>0</v>
      </c>
      <c r="AH28" s="25">
        <v>85014342.609999999</v>
      </c>
      <c r="AI28" s="25">
        <f t="shared" si="0"/>
        <v>90.126602719449764</v>
      </c>
      <c r="AJ28" s="5">
        <v>0</v>
      </c>
      <c r="AK28" s="6">
        <v>0.90126602719449755</v>
      </c>
      <c r="AL28" s="5">
        <v>0</v>
      </c>
      <c r="AM28" s="6">
        <v>0</v>
      </c>
      <c r="AN28" s="5">
        <v>0</v>
      </c>
      <c r="AO28" s="2"/>
    </row>
    <row r="29" spans="1:41" ht="15.75" outlineLevel="1" x14ac:dyDescent="0.25">
      <c r="A29" s="26" t="s">
        <v>43</v>
      </c>
      <c r="B29" s="27" t="s">
        <v>44</v>
      </c>
      <c r="C29" s="27" t="s">
        <v>6</v>
      </c>
      <c r="D29" s="27" t="s">
        <v>4</v>
      </c>
      <c r="E29" s="27" t="s">
        <v>4</v>
      </c>
      <c r="F29" s="27"/>
      <c r="G29" s="27"/>
      <c r="H29" s="27"/>
      <c r="I29" s="27"/>
      <c r="J29" s="27"/>
      <c r="K29" s="27"/>
      <c r="L29" s="28">
        <v>0</v>
      </c>
      <c r="M29" s="28">
        <v>1280049.25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956077.64</v>
      </c>
      <c r="AD29" s="28">
        <v>956077.64</v>
      </c>
      <c r="AE29" s="28">
        <v>956077.64</v>
      </c>
      <c r="AF29" s="28">
        <v>0</v>
      </c>
      <c r="AG29" s="28">
        <v>0</v>
      </c>
      <c r="AH29" s="28">
        <v>956077.64</v>
      </c>
      <c r="AI29" s="28">
        <f t="shared" si="0"/>
        <v>74.69069178392941</v>
      </c>
      <c r="AJ29" s="5">
        <v>0</v>
      </c>
      <c r="AK29" s="6">
        <v>0.74690691783929408</v>
      </c>
      <c r="AL29" s="5">
        <v>0</v>
      </c>
      <c r="AM29" s="6">
        <v>0</v>
      </c>
      <c r="AN29" s="5">
        <v>0</v>
      </c>
      <c r="AO29" s="2"/>
    </row>
    <row r="30" spans="1:41" ht="15.75" outlineLevel="1" x14ac:dyDescent="0.25">
      <c r="A30" s="26" t="s">
        <v>45</v>
      </c>
      <c r="B30" s="27" t="s">
        <v>46</v>
      </c>
      <c r="C30" s="27" t="s">
        <v>6</v>
      </c>
      <c r="D30" s="27" t="s">
        <v>4</v>
      </c>
      <c r="E30" s="27" t="s">
        <v>4</v>
      </c>
      <c r="F30" s="27"/>
      <c r="G30" s="27"/>
      <c r="H30" s="27"/>
      <c r="I30" s="27"/>
      <c r="J30" s="27"/>
      <c r="K30" s="27"/>
      <c r="L30" s="28">
        <v>0</v>
      </c>
      <c r="M30" s="28">
        <v>73928752.950000003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65813994.990000002</v>
      </c>
      <c r="AD30" s="28">
        <v>65813994.990000002</v>
      </c>
      <c r="AE30" s="28">
        <v>65813994.990000002</v>
      </c>
      <c r="AF30" s="28">
        <v>0</v>
      </c>
      <c r="AG30" s="28">
        <v>0</v>
      </c>
      <c r="AH30" s="28">
        <v>65813994.990000002</v>
      </c>
      <c r="AI30" s="28">
        <f t="shared" si="0"/>
        <v>89.023542754078065</v>
      </c>
      <c r="AJ30" s="5">
        <v>0</v>
      </c>
      <c r="AK30" s="6">
        <v>0.89023542754078067</v>
      </c>
      <c r="AL30" s="5">
        <v>0</v>
      </c>
      <c r="AM30" s="6">
        <v>0</v>
      </c>
      <c r="AN30" s="5">
        <v>0</v>
      </c>
      <c r="AO30" s="2"/>
    </row>
    <row r="31" spans="1:41" ht="15.75" outlineLevel="1" x14ac:dyDescent="0.25">
      <c r="A31" s="26" t="s">
        <v>47</v>
      </c>
      <c r="B31" s="27" t="s">
        <v>48</v>
      </c>
      <c r="C31" s="27" t="s">
        <v>6</v>
      </c>
      <c r="D31" s="27" t="s">
        <v>4</v>
      </c>
      <c r="E31" s="27" t="s">
        <v>4</v>
      </c>
      <c r="F31" s="27"/>
      <c r="G31" s="27"/>
      <c r="H31" s="27"/>
      <c r="I31" s="27"/>
      <c r="J31" s="27"/>
      <c r="K31" s="27"/>
      <c r="L31" s="28">
        <v>0</v>
      </c>
      <c r="M31" s="28">
        <v>19118888.010000002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18244269.98</v>
      </c>
      <c r="AD31" s="28">
        <v>18244269.98</v>
      </c>
      <c r="AE31" s="28">
        <v>18244269.98</v>
      </c>
      <c r="AF31" s="28">
        <v>0</v>
      </c>
      <c r="AG31" s="28">
        <v>0</v>
      </c>
      <c r="AH31" s="28">
        <v>18244269.98</v>
      </c>
      <c r="AI31" s="28">
        <f t="shared" si="0"/>
        <v>95.425371865024061</v>
      </c>
      <c r="AJ31" s="5">
        <v>0</v>
      </c>
      <c r="AK31" s="6">
        <v>0.95425371865024067</v>
      </c>
      <c r="AL31" s="5">
        <v>0</v>
      </c>
      <c r="AM31" s="6">
        <v>0</v>
      </c>
      <c r="AN31" s="5">
        <v>0</v>
      </c>
      <c r="AO31" s="2"/>
    </row>
    <row r="32" spans="1:41" ht="15.75" x14ac:dyDescent="0.25">
      <c r="A32" s="23" t="s">
        <v>49</v>
      </c>
      <c r="B32" s="24" t="s">
        <v>50</v>
      </c>
      <c r="C32" s="24" t="s">
        <v>6</v>
      </c>
      <c r="D32" s="24" t="s">
        <v>4</v>
      </c>
      <c r="E32" s="24" t="s">
        <v>4</v>
      </c>
      <c r="F32" s="24"/>
      <c r="G32" s="24"/>
      <c r="H32" s="24"/>
      <c r="I32" s="24"/>
      <c r="J32" s="24"/>
      <c r="K32" s="24"/>
      <c r="L32" s="25">
        <v>0</v>
      </c>
      <c r="M32" s="25">
        <v>2632744.16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2613044.16</v>
      </c>
      <c r="AD32" s="25">
        <v>2613044.16</v>
      </c>
      <c r="AE32" s="25">
        <v>2613044.16</v>
      </c>
      <c r="AF32" s="25">
        <v>0</v>
      </c>
      <c r="AG32" s="25">
        <v>0</v>
      </c>
      <c r="AH32" s="25">
        <v>2613044.16</v>
      </c>
      <c r="AI32" s="25">
        <f t="shared" si="0"/>
        <v>99.251731319005174</v>
      </c>
      <c r="AJ32" s="5">
        <v>0</v>
      </c>
      <c r="AK32" s="6">
        <v>0.99251731319005188</v>
      </c>
      <c r="AL32" s="5">
        <v>0</v>
      </c>
      <c r="AM32" s="6">
        <v>0</v>
      </c>
      <c r="AN32" s="5">
        <v>0</v>
      </c>
      <c r="AO32" s="2"/>
    </row>
    <row r="33" spans="1:41" ht="31.5" outlineLevel="1" x14ac:dyDescent="0.25">
      <c r="A33" s="26" t="s">
        <v>51</v>
      </c>
      <c r="B33" s="27" t="s">
        <v>52</v>
      </c>
      <c r="C33" s="27" t="s">
        <v>6</v>
      </c>
      <c r="D33" s="27" t="s">
        <v>4</v>
      </c>
      <c r="E33" s="27" t="s">
        <v>4</v>
      </c>
      <c r="F33" s="27"/>
      <c r="G33" s="27"/>
      <c r="H33" s="27"/>
      <c r="I33" s="27"/>
      <c r="J33" s="27"/>
      <c r="K33" s="27"/>
      <c r="L33" s="28">
        <v>0</v>
      </c>
      <c r="M33" s="28">
        <v>2632744.16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2613044.16</v>
      </c>
      <c r="AD33" s="28">
        <v>2613044.16</v>
      </c>
      <c r="AE33" s="28">
        <v>2613044.16</v>
      </c>
      <c r="AF33" s="28">
        <v>0</v>
      </c>
      <c r="AG33" s="28">
        <v>0</v>
      </c>
      <c r="AH33" s="28">
        <v>2613044.16</v>
      </c>
      <c r="AI33" s="28">
        <f t="shared" si="0"/>
        <v>99.251731319005174</v>
      </c>
      <c r="AJ33" s="5">
        <v>0</v>
      </c>
      <c r="AK33" s="6">
        <v>0.99251731319005188</v>
      </c>
      <c r="AL33" s="5">
        <v>0</v>
      </c>
      <c r="AM33" s="6">
        <v>0</v>
      </c>
      <c r="AN33" s="5">
        <v>0</v>
      </c>
      <c r="AO33" s="2"/>
    </row>
    <row r="34" spans="1:41" ht="15.75" x14ac:dyDescent="0.25">
      <c r="A34" s="23" t="s">
        <v>53</v>
      </c>
      <c r="B34" s="24" t="s">
        <v>54</v>
      </c>
      <c r="C34" s="24" t="s">
        <v>6</v>
      </c>
      <c r="D34" s="24" t="s">
        <v>4</v>
      </c>
      <c r="E34" s="24" t="s">
        <v>4</v>
      </c>
      <c r="F34" s="24"/>
      <c r="G34" s="24"/>
      <c r="H34" s="24"/>
      <c r="I34" s="24"/>
      <c r="J34" s="24"/>
      <c r="K34" s="24"/>
      <c r="L34" s="25">
        <v>0</v>
      </c>
      <c r="M34" s="25">
        <v>1013012449.91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1002805925.22</v>
      </c>
      <c r="AD34" s="25">
        <v>1002805925.22</v>
      </c>
      <c r="AE34" s="25">
        <v>1002805925.22</v>
      </c>
      <c r="AF34" s="25">
        <v>0</v>
      </c>
      <c r="AG34" s="25">
        <v>0</v>
      </c>
      <c r="AH34" s="25">
        <v>1002805925.22</v>
      </c>
      <c r="AI34" s="25">
        <f t="shared" si="0"/>
        <v>98.992458119255417</v>
      </c>
      <c r="AJ34" s="5">
        <v>0</v>
      </c>
      <c r="AK34" s="6">
        <v>0.98992458119255411</v>
      </c>
      <c r="AL34" s="5">
        <v>0</v>
      </c>
      <c r="AM34" s="6">
        <v>0</v>
      </c>
      <c r="AN34" s="5">
        <v>0</v>
      </c>
      <c r="AO34" s="2"/>
    </row>
    <row r="35" spans="1:41" ht="15.75" outlineLevel="1" x14ac:dyDescent="0.25">
      <c r="A35" s="26" t="s">
        <v>55</v>
      </c>
      <c r="B35" s="27" t="s">
        <v>56</v>
      </c>
      <c r="C35" s="27" t="s">
        <v>6</v>
      </c>
      <c r="D35" s="27" t="s">
        <v>4</v>
      </c>
      <c r="E35" s="27" t="s">
        <v>4</v>
      </c>
      <c r="F35" s="27"/>
      <c r="G35" s="27"/>
      <c r="H35" s="27"/>
      <c r="I35" s="27"/>
      <c r="J35" s="27"/>
      <c r="K35" s="27"/>
      <c r="L35" s="28">
        <v>0</v>
      </c>
      <c r="M35" s="28">
        <v>361688574.38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359762345.13999999</v>
      </c>
      <c r="AD35" s="28">
        <v>359762345.13999999</v>
      </c>
      <c r="AE35" s="28">
        <v>359762345.13999999</v>
      </c>
      <c r="AF35" s="28">
        <v>0</v>
      </c>
      <c r="AG35" s="28">
        <v>0</v>
      </c>
      <c r="AH35" s="28">
        <v>359762345.13999999</v>
      </c>
      <c r="AI35" s="28">
        <f t="shared" si="0"/>
        <v>99.467434313261933</v>
      </c>
      <c r="AJ35" s="5">
        <v>0</v>
      </c>
      <c r="AK35" s="6">
        <v>0.99467434313261927</v>
      </c>
      <c r="AL35" s="5">
        <v>0</v>
      </c>
      <c r="AM35" s="6">
        <v>0</v>
      </c>
      <c r="AN35" s="5">
        <v>0</v>
      </c>
      <c r="AO35" s="2"/>
    </row>
    <row r="36" spans="1:41" ht="15.75" outlineLevel="1" x14ac:dyDescent="0.25">
      <c r="A36" s="26" t="s">
        <v>57</v>
      </c>
      <c r="B36" s="27" t="s">
        <v>58</v>
      </c>
      <c r="C36" s="27" t="s">
        <v>6</v>
      </c>
      <c r="D36" s="27" t="s">
        <v>4</v>
      </c>
      <c r="E36" s="27" t="s">
        <v>4</v>
      </c>
      <c r="F36" s="27"/>
      <c r="G36" s="27"/>
      <c r="H36" s="27"/>
      <c r="I36" s="27"/>
      <c r="J36" s="27"/>
      <c r="K36" s="27"/>
      <c r="L36" s="28">
        <v>0</v>
      </c>
      <c r="M36" s="28">
        <v>539711371.13999999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533192184.97000003</v>
      </c>
      <c r="AD36" s="28">
        <v>533192184.97000003</v>
      </c>
      <c r="AE36" s="28">
        <v>533192184.97000003</v>
      </c>
      <c r="AF36" s="28">
        <v>0</v>
      </c>
      <c r="AG36" s="28">
        <v>0</v>
      </c>
      <c r="AH36" s="28">
        <v>533192184.97000003</v>
      </c>
      <c r="AI36" s="28">
        <f t="shared" si="0"/>
        <v>98.792097680612159</v>
      </c>
      <c r="AJ36" s="5">
        <v>0</v>
      </c>
      <c r="AK36" s="6">
        <v>0.98792097680612156</v>
      </c>
      <c r="AL36" s="5">
        <v>0</v>
      </c>
      <c r="AM36" s="6">
        <v>0</v>
      </c>
      <c r="AN36" s="5">
        <v>0</v>
      </c>
      <c r="AO36" s="2"/>
    </row>
    <row r="37" spans="1:41" ht="15.75" outlineLevel="1" x14ac:dyDescent="0.25">
      <c r="A37" s="26" t="s">
        <v>59</v>
      </c>
      <c r="B37" s="27" t="s">
        <v>60</v>
      </c>
      <c r="C37" s="27" t="s">
        <v>6</v>
      </c>
      <c r="D37" s="27" t="s">
        <v>4</v>
      </c>
      <c r="E37" s="27" t="s">
        <v>4</v>
      </c>
      <c r="F37" s="27"/>
      <c r="G37" s="27"/>
      <c r="H37" s="27"/>
      <c r="I37" s="27"/>
      <c r="J37" s="27"/>
      <c r="K37" s="27"/>
      <c r="L37" s="28">
        <v>0</v>
      </c>
      <c r="M37" s="28">
        <v>72891075.689999998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72560462</v>
      </c>
      <c r="AD37" s="28">
        <v>72560462</v>
      </c>
      <c r="AE37" s="28">
        <v>72560462</v>
      </c>
      <c r="AF37" s="28">
        <v>0</v>
      </c>
      <c r="AG37" s="28">
        <v>0</v>
      </c>
      <c r="AH37" s="28">
        <v>72560462</v>
      </c>
      <c r="AI37" s="28">
        <f t="shared" si="0"/>
        <v>99.546427752821117</v>
      </c>
      <c r="AJ37" s="5">
        <v>0</v>
      </c>
      <c r="AK37" s="6">
        <v>0.99546427752821109</v>
      </c>
      <c r="AL37" s="5">
        <v>0</v>
      </c>
      <c r="AM37" s="6">
        <v>0</v>
      </c>
      <c r="AN37" s="5">
        <v>0</v>
      </c>
      <c r="AO37" s="2"/>
    </row>
    <row r="38" spans="1:41" ht="47.25" outlineLevel="1" x14ac:dyDescent="0.25">
      <c r="A38" s="26" t="s">
        <v>61</v>
      </c>
      <c r="B38" s="27" t="s">
        <v>62</v>
      </c>
      <c r="C38" s="27" t="s">
        <v>6</v>
      </c>
      <c r="D38" s="27" t="s">
        <v>4</v>
      </c>
      <c r="E38" s="27" t="s">
        <v>4</v>
      </c>
      <c r="F38" s="27"/>
      <c r="G38" s="27"/>
      <c r="H38" s="27"/>
      <c r="I38" s="27"/>
      <c r="J38" s="27"/>
      <c r="K38" s="27"/>
      <c r="L38" s="28">
        <v>0</v>
      </c>
      <c r="M38" s="28">
        <v>110910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110910</v>
      </c>
      <c r="AD38" s="28">
        <v>110910</v>
      </c>
      <c r="AE38" s="28">
        <v>110910</v>
      </c>
      <c r="AF38" s="28">
        <v>0</v>
      </c>
      <c r="AG38" s="28">
        <v>0</v>
      </c>
      <c r="AH38" s="28">
        <v>110910</v>
      </c>
      <c r="AI38" s="28">
        <f t="shared" si="0"/>
        <v>100</v>
      </c>
      <c r="AJ38" s="5">
        <v>0</v>
      </c>
      <c r="AK38" s="6">
        <v>1</v>
      </c>
      <c r="AL38" s="5">
        <v>0</v>
      </c>
      <c r="AM38" s="6">
        <v>0</v>
      </c>
      <c r="AN38" s="5">
        <v>0</v>
      </c>
      <c r="AO38" s="2"/>
    </row>
    <row r="39" spans="1:41" ht="15.75" outlineLevel="1" x14ac:dyDescent="0.25">
      <c r="A39" s="26" t="s">
        <v>63</v>
      </c>
      <c r="B39" s="27" t="s">
        <v>64</v>
      </c>
      <c r="C39" s="27" t="s">
        <v>6</v>
      </c>
      <c r="D39" s="27" t="s">
        <v>4</v>
      </c>
      <c r="E39" s="27" t="s">
        <v>4</v>
      </c>
      <c r="F39" s="27"/>
      <c r="G39" s="27"/>
      <c r="H39" s="27"/>
      <c r="I39" s="27"/>
      <c r="J39" s="27"/>
      <c r="K39" s="27"/>
      <c r="L39" s="28">
        <v>0</v>
      </c>
      <c r="M39" s="28">
        <v>5085316.04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5031568.04</v>
      </c>
      <c r="AD39" s="28">
        <v>5031568.04</v>
      </c>
      <c r="AE39" s="28">
        <v>5031568.04</v>
      </c>
      <c r="AF39" s="28">
        <v>0</v>
      </c>
      <c r="AG39" s="28">
        <v>0</v>
      </c>
      <c r="AH39" s="28">
        <v>5031568.04</v>
      </c>
      <c r="AI39" s="28">
        <f t="shared" si="0"/>
        <v>98.943074538981847</v>
      </c>
      <c r="AJ39" s="5">
        <v>0</v>
      </c>
      <c r="AK39" s="6">
        <v>0.98943074538981846</v>
      </c>
      <c r="AL39" s="5">
        <v>0</v>
      </c>
      <c r="AM39" s="6">
        <v>0</v>
      </c>
      <c r="AN39" s="5">
        <v>0</v>
      </c>
      <c r="AO39" s="2"/>
    </row>
    <row r="40" spans="1:41" ht="31.5" outlineLevel="1" x14ac:dyDescent="0.25">
      <c r="A40" s="26" t="s">
        <v>65</v>
      </c>
      <c r="B40" s="27" t="s">
        <v>66</v>
      </c>
      <c r="C40" s="27" t="s">
        <v>6</v>
      </c>
      <c r="D40" s="27" t="s">
        <v>4</v>
      </c>
      <c r="E40" s="27" t="s">
        <v>4</v>
      </c>
      <c r="F40" s="27"/>
      <c r="G40" s="27"/>
      <c r="H40" s="27"/>
      <c r="I40" s="27"/>
      <c r="J40" s="27"/>
      <c r="K40" s="27"/>
      <c r="L40" s="28">
        <v>0</v>
      </c>
      <c r="M40" s="28">
        <v>33525202.66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32148455.07</v>
      </c>
      <c r="AD40" s="28">
        <v>32148455.07</v>
      </c>
      <c r="AE40" s="28">
        <v>32148455.07</v>
      </c>
      <c r="AF40" s="28">
        <v>0</v>
      </c>
      <c r="AG40" s="28">
        <v>0</v>
      </c>
      <c r="AH40" s="28">
        <v>32148455.07</v>
      </c>
      <c r="AI40" s="28">
        <f t="shared" si="0"/>
        <v>95.893395175079306</v>
      </c>
      <c r="AJ40" s="5">
        <v>0</v>
      </c>
      <c r="AK40" s="6">
        <v>0.9589339517507931</v>
      </c>
      <c r="AL40" s="5">
        <v>0</v>
      </c>
      <c r="AM40" s="6">
        <v>0</v>
      </c>
      <c r="AN40" s="5">
        <v>0</v>
      </c>
      <c r="AO40" s="2"/>
    </row>
    <row r="41" spans="1:41" ht="15.75" x14ac:dyDescent="0.25">
      <c r="A41" s="23" t="s">
        <v>67</v>
      </c>
      <c r="B41" s="24" t="s">
        <v>68</v>
      </c>
      <c r="C41" s="24" t="s">
        <v>6</v>
      </c>
      <c r="D41" s="24" t="s">
        <v>4</v>
      </c>
      <c r="E41" s="24" t="s">
        <v>4</v>
      </c>
      <c r="F41" s="24"/>
      <c r="G41" s="24"/>
      <c r="H41" s="24"/>
      <c r="I41" s="24"/>
      <c r="J41" s="24"/>
      <c r="K41" s="24"/>
      <c r="L41" s="25">
        <v>0</v>
      </c>
      <c r="M41" s="25">
        <v>59870846.030000001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58470829.579999998</v>
      </c>
      <c r="AD41" s="25">
        <v>58470829.579999998</v>
      </c>
      <c r="AE41" s="25">
        <v>58470829.579999998</v>
      </c>
      <c r="AF41" s="25">
        <v>0</v>
      </c>
      <c r="AG41" s="25">
        <v>0</v>
      </c>
      <c r="AH41" s="25">
        <v>58470829.579999998</v>
      </c>
      <c r="AI41" s="25">
        <f t="shared" si="0"/>
        <v>97.661605701548822</v>
      </c>
      <c r="AJ41" s="5">
        <v>0</v>
      </c>
      <c r="AK41" s="6">
        <v>0.97661605701548826</v>
      </c>
      <c r="AL41" s="5">
        <v>0</v>
      </c>
      <c r="AM41" s="6">
        <v>0</v>
      </c>
      <c r="AN41" s="5">
        <v>0</v>
      </c>
      <c r="AO41" s="2"/>
    </row>
    <row r="42" spans="1:41" ht="15.75" outlineLevel="1" x14ac:dyDescent="0.25">
      <c r="A42" s="26" t="s">
        <v>69</v>
      </c>
      <c r="B42" s="27" t="s">
        <v>70</v>
      </c>
      <c r="C42" s="27" t="s">
        <v>6</v>
      </c>
      <c r="D42" s="27" t="s">
        <v>4</v>
      </c>
      <c r="E42" s="27" t="s">
        <v>4</v>
      </c>
      <c r="F42" s="27"/>
      <c r="G42" s="27"/>
      <c r="H42" s="27"/>
      <c r="I42" s="27"/>
      <c r="J42" s="27"/>
      <c r="K42" s="27"/>
      <c r="L42" s="28">
        <v>0</v>
      </c>
      <c r="M42" s="28">
        <v>46775614.210000001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45475985.060000002</v>
      </c>
      <c r="AD42" s="28">
        <v>45475985.060000002</v>
      </c>
      <c r="AE42" s="28">
        <v>45475985.060000002</v>
      </c>
      <c r="AF42" s="28">
        <v>0</v>
      </c>
      <c r="AG42" s="28">
        <v>0</v>
      </c>
      <c r="AH42" s="28">
        <v>45475985.060000002</v>
      </c>
      <c r="AI42" s="28">
        <f t="shared" si="0"/>
        <v>97.221566895593739</v>
      </c>
      <c r="AJ42" s="5">
        <v>0</v>
      </c>
      <c r="AK42" s="6">
        <v>0.97221566895593736</v>
      </c>
      <c r="AL42" s="5">
        <v>0</v>
      </c>
      <c r="AM42" s="6">
        <v>0</v>
      </c>
      <c r="AN42" s="5">
        <v>0</v>
      </c>
      <c r="AO42" s="2"/>
    </row>
    <row r="43" spans="1:41" ht="31.5" outlineLevel="1" x14ac:dyDescent="0.25">
      <c r="A43" s="26" t="s">
        <v>71</v>
      </c>
      <c r="B43" s="27" t="s">
        <v>72</v>
      </c>
      <c r="C43" s="27" t="s">
        <v>6</v>
      </c>
      <c r="D43" s="27" t="s">
        <v>4</v>
      </c>
      <c r="E43" s="27" t="s">
        <v>4</v>
      </c>
      <c r="F43" s="27"/>
      <c r="G43" s="27"/>
      <c r="H43" s="27"/>
      <c r="I43" s="27"/>
      <c r="J43" s="27"/>
      <c r="K43" s="27"/>
      <c r="L43" s="28">
        <v>0</v>
      </c>
      <c r="M43" s="28">
        <v>13095231.82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12994844.52</v>
      </c>
      <c r="AD43" s="28">
        <v>12994844.52</v>
      </c>
      <c r="AE43" s="28">
        <v>12994844.52</v>
      </c>
      <c r="AF43" s="28">
        <v>0</v>
      </c>
      <c r="AG43" s="28">
        <v>0</v>
      </c>
      <c r="AH43" s="28">
        <v>12994844.52</v>
      </c>
      <c r="AI43" s="28">
        <f t="shared" si="0"/>
        <v>99.23340570537529</v>
      </c>
      <c r="AJ43" s="5">
        <v>0</v>
      </c>
      <c r="AK43" s="6">
        <v>0.99233405705375288</v>
      </c>
      <c r="AL43" s="5">
        <v>0</v>
      </c>
      <c r="AM43" s="6">
        <v>0</v>
      </c>
      <c r="AN43" s="5">
        <v>0</v>
      </c>
      <c r="AO43" s="2"/>
    </row>
    <row r="44" spans="1:41" ht="15.75" x14ac:dyDescent="0.25">
      <c r="A44" s="23" t="s">
        <v>73</v>
      </c>
      <c r="B44" s="24" t="s">
        <v>74</v>
      </c>
      <c r="C44" s="24" t="s">
        <v>6</v>
      </c>
      <c r="D44" s="24" t="s">
        <v>4</v>
      </c>
      <c r="E44" s="24" t="s">
        <v>4</v>
      </c>
      <c r="F44" s="24"/>
      <c r="G44" s="24"/>
      <c r="H44" s="24"/>
      <c r="I44" s="24"/>
      <c r="J44" s="24"/>
      <c r="K44" s="24"/>
      <c r="L44" s="25">
        <v>0</v>
      </c>
      <c r="M44" s="25">
        <v>418707517.57999998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414823603.72000003</v>
      </c>
      <c r="AD44" s="25">
        <v>414823603.72000003</v>
      </c>
      <c r="AE44" s="25">
        <v>414823603.72000003</v>
      </c>
      <c r="AF44" s="25">
        <v>0</v>
      </c>
      <c r="AG44" s="25">
        <v>0</v>
      </c>
      <c r="AH44" s="25">
        <v>414823603.72000003</v>
      </c>
      <c r="AI44" s="25">
        <f t="shared" si="0"/>
        <v>99.07240407756521</v>
      </c>
      <c r="AJ44" s="5">
        <v>0</v>
      </c>
      <c r="AK44" s="6">
        <v>0.99072404077565213</v>
      </c>
      <c r="AL44" s="5">
        <v>0</v>
      </c>
      <c r="AM44" s="6">
        <v>0</v>
      </c>
      <c r="AN44" s="5">
        <v>0</v>
      </c>
      <c r="AO44" s="2"/>
    </row>
    <row r="45" spans="1:41" ht="15.75" outlineLevel="1" x14ac:dyDescent="0.25">
      <c r="A45" s="26" t="s">
        <v>75</v>
      </c>
      <c r="B45" s="27" t="s">
        <v>76</v>
      </c>
      <c r="C45" s="27" t="s">
        <v>6</v>
      </c>
      <c r="D45" s="27" t="s">
        <v>4</v>
      </c>
      <c r="E45" s="27" t="s">
        <v>4</v>
      </c>
      <c r="F45" s="27"/>
      <c r="G45" s="27"/>
      <c r="H45" s="27"/>
      <c r="I45" s="27"/>
      <c r="J45" s="27"/>
      <c r="K45" s="27"/>
      <c r="L45" s="28">
        <v>0</v>
      </c>
      <c r="M45" s="28">
        <v>8595639.1600000001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8595639.1600000001</v>
      </c>
      <c r="AD45" s="28">
        <v>8595639.1600000001</v>
      </c>
      <c r="AE45" s="28">
        <v>8595639.1600000001</v>
      </c>
      <c r="AF45" s="28">
        <v>0</v>
      </c>
      <c r="AG45" s="28">
        <v>0</v>
      </c>
      <c r="AH45" s="28">
        <v>8595639.1600000001</v>
      </c>
      <c r="AI45" s="28">
        <f t="shared" si="0"/>
        <v>100</v>
      </c>
      <c r="AJ45" s="5">
        <v>0</v>
      </c>
      <c r="AK45" s="6">
        <v>1</v>
      </c>
      <c r="AL45" s="5">
        <v>0</v>
      </c>
      <c r="AM45" s="6">
        <v>0</v>
      </c>
      <c r="AN45" s="5">
        <v>0</v>
      </c>
      <c r="AO45" s="2"/>
    </row>
    <row r="46" spans="1:41" ht="15.75" outlineLevel="1" x14ac:dyDescent="0.25">
      <c r="A46" s="26" t="s">
        <v>77</v>
      </c>
      <c r="B46" s="27" t="s">
        <v>78</v>
      </c>
      <c r="C46" s="27" t="s">
        <v>6</v>
      </c>
      <c r="D46" s="27" t="s">
        <v>4</v>
      </c>
      <c r="E46" s="27" t="s">
        <v>4</v>
      </c>
      <c r="F46" s="27"/>
      <c r="G46" s="27"/>
      <c r="H46" s="27"/>
      <c r="I46" s="27"/>
      <c r="J46" s="27"/>
      <c r="K46" s="27"/>
      <c r="L46" s="28">
        <v>0</v>
      </c>
      <c r="M46" s="28">
        <v>211043021.88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208941422.63</v>
      </c>
      <c r="AD46" s="28">
        <v>208941422.63</v>
      </c>
      <c r="AE46" s="28">
        <v>208941422.63</v>
      </c>
      <c r="AF46" s="28">
        <v>0</v>
      </c>
      <c r="AG46" s="28">
        <v>0</v>
      </c>
      <c r="AH46" s="28">
        <v>208941422.63</v>
      </c>
      <c r="AI46" s="28">
        <f t="shared" si="0"/>
        <v>99.004184440083037</v>
      </c>
      <c r="AJ46" s="5">
        <v>0</v>
      </c>
      <c r="AK46" s="6">
        <v>0.99004184440083032</v>
      </c>
      <c r="AL46" s="5">
        <v>0</v>
      </c>
      <c r="AM46" s="6">
        <v>0</v>
      </c>
      <c r="AN46" s="5">
        <v>0</v>
      </c>
      <c r="AO46" s="2"/>
    </row>
    <row r="47" spans="1:41" ht="15.75" outlineLevel="1" x14ac:dyDescent="0.25">
      <c r="A47" s="26" t="s">
        <v>79</v>
      </c>
      <c r="B47" s="27" t="s">
        <v>80</v>
      </c>
      <c r="C47" s="27" t="s">
        <v>6</v>
      </c>
      <c r="D47" s="27" t="s">
        <v>4</v>
      </c>
      <c r="E47" s="27" t="s">
        <v>4</v>
      </c>
      <c r="F47" s="27"/>
      <c r="G47" s="27"/>
      <c r="H47" s="27"/>
      <c r="I47" s="27"/>
      <c r="J47" s="27"/>
      <c r="K47" s="27"/>
      <c r="L47" s="28">
        <v>0</v>
      </c>
      <c r="M47" s="28">
        <v>162011201.59999999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161821260.69</v>
      </c>
      <c r="AD47" s="28">
        <v>161821260.69</v>
      </c>
      <c r="AE47" s="28">
        <v>161821260.69</v>
      </c>
      <c r="AF47" s="28">
        <v>0</v>
      </c>
      <c r="AG47" s="28">
        <v>0</v>
      </c>
      <c r="AH47" s="28">
        <v>161821260.69</v>
      </c>
      <c r="AI47" s="28">
        <f t="shared" si="0"/>
        <v>99.882760631287113</v>
      </c>
      <c r="AJ47" s="5">
        <v>0</v>
      </c>
      <c r="AK47" s="6">
        <v>0.99882760631287115</v>
      </c>
      <c r="AL47" s="5">
        <v>0</v>
      </c>
      <c r="AM47" s="6">
        <v>0</v>
      </c>
      <c r="AN47" s="5">
        <v>0</v>
      </c>
      <c r="AO47" s="2"/>
    </row>
    <row r="48" spans="1:41" ht="31.5" outlineLevel="1" x14ac:dyDescent="0.25">
      <c r="A48" s="26" t="s">
        <v>81</v>
      </c>
      <c r="B48" s="27" t="s">
        <v>82</v>
      </c>
      <c r="C48" s="27" t="s">
        <v>6</v>
      </c>
      <c r="D48" s="27" t="s">
        <v>4</v>
      </c>
      <c r="E48" s="27" t="s">
        <v>4</v>
      </c>
      <c r="F48" s="27"/>
      <c r="G48" s="27"/>
      <c r="H48" s="27"/>
      <c r="I48" s="27"/>
      <c r="J48" s="27"/>
      <c r="K48" s="27"/>
      <c r="L48" s="28">
        <v>0</v>
      </c>
      <c r="M48" s="28">
        <v>37057654.939999998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35465281.240000002</v>
      </c>
      <c r="AD48" s="28">
        <v>35465281.240000002</v>
      </c>
      <c r="AE48" s="28">
        <v>35465281.240000002</v>
      </c>
      <c r="AF48" s="28">
        <v>0</v>
      </c>
      <c r="AG48" s="28">
        <v>0</v>
      </c>
      <c r="AH48" s="28">
        <v>35465281.240000002</v>
      </c>
      <c r="AI48" s="28">
        <f t="shared" si="0"/>
        <v>95.702983087898545</v>
      </c>
      <c r="AJ48" s="5">
        <v>0</v>
      </c>
      <c r="AK48" s="6">
        <v>0.95702983087898541</v>
      </c>
      <c r="AL48" s="5">
        <v>0</v>
      </c>
      <c r="AM48" s="6">
        <v>0</v>
      </c>
      <c r="AN48" s="5">
        <v>0</v>
      </c>
      <c r="AO48" s="2"/>
    </row>
    <row r="49" spans="1:41" ht="31.5" x14ac:dyDescent="0.25">
      <c r="A49" s="23" t="s">
        <v>83</v>
      </c>
      <c r="B49" s="24" t="s">
        <v>84</v>
      </c>
      <c r="C49" s="24" t="s">
        <v>6</v>
      </c>
      <c r="D49" s="24" t="s">
        <v>4</v>
      </c>
      <c r="E49" s="24" t="s">
        <v>4</v>
      </c>
      <c r="F49" s="24"/>
      <c r="G49" s="24"/>
      <c r="H49" s="24"/>
      <c r="I49" s="24"/>
      <c r="J49" s="24"/>
      <c r="K49" s="24"/>
      <c r="L49" s="25">
        <v>0</v>
      </c>
      <c r="M49" s="25">
        <v>25391092.91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25381897.25</v>
      </c>
      <c r="AD49" s="25">
        <v>25381897.25</v>
      </c>
      <c r="AE49" s="25">
        <v>25381897.25</v>
      </c>
      <c r="AF49" s="25">
        <v>0</v>
      </c>
      <c r="AG49" s="25">
        <v>0</v>
      </c>
      <c r="AH49" s="25">
        <v>25381897.25</v>
      </c>
      <c r="AI49" s="25">
        <f t="shared" si="0"/>
        <v>99.96378391417575</v>
      </c>
      <c r="AJ49" s="5">
        <v>0</v>
      </c>
      <c r="AK49" s="6">
        <v>0.99963783914175752</v>
      </c>
      <c r="AL49" s="5">
        <v>0</v>
      </c>
      <c r="AM49" s="6">
        <v>0</v>
      </c>
      <c r="AN49" s="5">
        <v>0</v>
      </c>
      <c r="AO49" s="2"/>
    </row>
    <row r="50" spans="1:41" ht="15.75" outlineLevel="1" x14ac:dyDescent="0.25">
      <c r="A50" s="26" t="s">
        <v>85</v>
      </c>
      <c r="B50" s="27" t="s">
        <v>86</v>
      </c>
      <c r="C50" s="27" t="s">
        <v>6</v>
      </c>
      <c r="D50" s="27" t="s">
        <v>4</v>
      </c>
      <c r="E50" s="27" t="s">
        <v>4</v>
      </c>
      <c r="F50" s="27"/>
      <c r="G50" s="27"/>
      <c r="H50" s="27"/>
      <c r="I50" s="27"/>
      <c r="J50" s="27"/>
      <c r="K50" s="27"/>
      <c r="L50" s="28">
        <v>0</v>
      </c>
      <c r="M50" s="28">
        <v>25391092.91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25381897.25</v>
      </c>
      <c r="AD50" s="28">
        <v>25381897.25</v>
      </c>
      <c r="AE50" s="28">
        <v>25381897.25</v>
      </c>
      <c r="AF50" s="28">
        <v>0</v>
      </c>
      <c r="AG50" s="28">
        <v>0</v>
      </c>
      <c r="AH50" s="28">
        <v>25381897.25</v>
      </c>
      <c r="AI50" s="28">
        <f t="shared" si="0"/>
        <v>99.96378391417575</v>
      </c>
      <c r="AJ50" s="5">
        <v>0</v>
      </c>
      <c r="AK50" s="6">
        <v>0.99963783914175752</v>
      </c>
      <c r="AL50" s="5">
        <v>0</v>
      </c>
      <c r="AM50" s="6">
        <v>0</v>
      </c>
      <c r="AN50" s="5">
        <v>0</v>
      </c>
      <c r="AO50" s="2"/>
    </row>
    <row r="51" spans="1:41" ht="31.5" x14ac:dyDescent="0.25">
      <c r="A51" s="23" t="s">
        <v>87</v>
      </c>
      <c r="B51" s="24" t="s">
        <v>88</v>
      </c>
      <c r="C51" s="24" t="s">
        <v>6</v>
      </c>
      <c r="D51" s="24" t="s">
        <v>4</v>
      </c>
      <c r="E51" s="24" t="s">
        <v>4</v>
      </c>
      <c r="F51" s="24"/>
      <c r="G51" s="24"/>
      <c r="H51" s="24"/>
      <c r="I51" s="24"/>
      <c r="J51" s="24"/>
      <c r="K51" s="24"/>
      <c r="L51" s="25">
        <v>0</v>
      </c>
      <c r="M51" s="25">
        <v>11364172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11364172</v>
      </c>
      <c r="AD51" s="25">
        <v>11364172</v>
      </c>
      <c r="AE51" s="25">
        <v>11364172</v>
      </c>
      <c r="AF51" s="25">
        <v>0</v>
      </c>
      <c r="AG51" s="25">
        <v>0</v>
      </c>
      <c r="AH51" s="25">
        <v>11364172</v>
      </c>
      <c r="AI51" s="25">
        <f t="shared" si="0"/>
        <v>100</v>
      </c>
      <c r="AJ51" s="5">
        <v>0</v>
      </c>
      <c r="AK51" s="6">
        <v>1</v>
      </c>
      <c r="AL51" s="5">
        <v>0</v>
      </c>
      <c r="AM51" s="6">
        <v>0</v>
      </c>
      <c r="AN51" s="5">
        <v>0</v>
      </c>
      <c r="AO51" s="2"/>
    </row>
    <row r="52" spans="1:41" ht="15.75" outlineLevel="1" x14ac:dyDescent="0.25">
      <c r="A52" s="26" t="s">
        <v>89</v>
      </c>
      <c r="B52" s="27" t="s">
        <v>90</v>
      </c>
      <c r="C52" s="27" t="s">
        <v>6</v>
      </c>
      <c r="D52" s="27" t="s">
        <v>4</v>
      </c>
      <c r="E52" s="27" t="s">
        <v>4</v>
      </c>
      <c r="F52" s="27"/>
      <c r="G52" s="27"/>
      <c r="H52" s="27"/>
      <c r="I52" s="27"/>
      <c r="J52" s="27"/>
      <c r="K52" s="27"/>
      <c r="L52" s="28">
        <v>0</v>
      </c>
      <c r="M52" s="28">
        <v>5494172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5494172</v>
      </c>
      <c r="AD52" s="28">
        <v>5494172</v>
      </c>
      <c r="AE52" s="28">
        <v>5494172</v>
      </c>
      <c r="AF52" s="28">
        <v>0</v>
      </c>
      <c r="AG52" s="28">
        <v>0</v>
      </c>
      <c r="AH52" s="28">
        <v>5494172</v>
      </c>
      <c r="AI52" s="28">
        <f t="shared" si="0"/>
        <v>100</v>
      </c>
      <c r="AJ52" s="5">
        <v>0</v>
      </c>
      <c r="AK52" s="6">
        <v>1</v>
      </c>
      <c r="AL52" s="5">
        <v>0</v>
      </c>
      <c r="AM52" s="6">
        <v>0</v>
      </c>
      <c r="AN52" s="5">
        <v>0</v>
      </c>
      <c r="AO52" s="2"/>
    </row>
    <row r="53" spans="1:41" ht="15.75" outlineLevel="1" x14ac:dyDescent="0.25">
      <c r="A53" s="26" t="s">
        <v>91</v>
      </c>
      <c r="B53" s="27" t="s">
        <v>92</v>
      </c>
      <c r="C53" s="27" t="s">
        <v>6</v>
      </c>
      <c r="D53" s="27" t="s">
        <v>4</v>
      </c>
      <c r="E53" s="27" t="s">
        <v>4</v>
      </c>
      <c r="F53" s="27"/>
      <c r="G53" s="27"/>
      <c r="H53" s="27"/>
      <c r="I53" s="27"/>
      <c r="J53" s="27"/>
      <c r="K53" s="27"/>
      <c r="L53" s="28">
        <v>0</v>
      </c>
      <c r="M53" s="28">
        <v>5870000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5870000</v>
      </c>
      <c r="AD53" s="28">
        <v>5870000</v>
      </c>
      <c r="AE53" s="28">
        <v>5870000</v>
      </c>
      <c r="AF53" s="28">
        <v>0</v>
      </c>
      <c r="AG53" s="28">
        <v>0</v>
      </c>
      <c r="AH53" s="28">
        <v>5870000</v>
      </c>
      <c r="AI53" s="28">
        <f t="shared" si="0"/>
        <v>100</v>
      </c>
      <c r="AJ53" s="5">
        <v>0</v>
      </c>
      <c r="AK53" s="6">
        <v>1</v>
      </c>
      <c r="AL53" s="5">
        <v>0</v>
      </c>
      <c r="AM53" s="6">
        <v>0</v>
      </c>
      <c r="AN53" s="5">
        <v>0</v>
      </c>
      <c r="AO53" s="2"/>
    </row>
    <row r="54" spans="1:41" ht="47.25" x14ac:dyDescent="0.25">
      <c r="A54" s="23" t="s">
        <v>93</v>
      </c>
      <c r="B54" s="24" t="s">
        <v>94</v>
      </c>
      <c r="C54" s="24" t="s">
        <v>6</v>
      </c>
      <c r="D54" s="24" t="s">
        <v>4</v>
      </c>
      <c r="E54" s="24" t="s">
        <v>4</v>
      </c>
      <c r="F54" s="24"/>
      <c r="G54" s="24"/>
      <c r="H54" s="24"/>
      <c r="I54" s="24"/>
      <c r="J54" s="24"/>
      <c r="K54" s="24"/>
      <c r="L54" s="25">
        <v>0</v>
      </c>
      <c r="M54" s="25">
        <v>25577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25577</v>
      </c>
      <c r="AD54" s="25">
        <v>25577</v>
      </c>
      <c r="AE54" s="25">
        <v>25577</v>
      </c>
      <c r="AF54" s="25">
        <v>0</v>
      </c>
      <c r="AG54" s="25">
        <v>0</v>
      </c>
      <c r="AH54" s="25">
        <v>25577</v>
      </c>
      <c r="AI54" s="25">
        <f t="shared" si="0"/>
        <v>100</v>
      </c>
      <c r="AJ54" s="5">
        <v>0</v>
      </c>
      <c r="AK54" s="6">
        <v>1</v>
      </c>
      <c r="AL54" s="5">
        <v>0</v>
      </c>
      <c r="AM54" s="6">
        <v>0</v>
      </c>
      <c r="AN54" s="5">
        <v>0</v>
      </c>
      <c r="AO54" s="2"/>
    </row>
    <row r="55" spans="1:41" ht="36.75" customHeight="1" outlineLevel="1" x14ac:dyDescent="0.25">
      <c r="A55" s="26" t="s">
        <v>95</v>
      </c>
      <c r="B55" s="27" t="s">
        <v>96</v>
      </c>
      <c r="C55" s="27" t="s">
        <v>6</v>
      </c>
      <c r="D55" s="27" t="s">
        <v>4</v>
      </c>
      <c r="E55" s="27" t="s">
        <v>4</v>
      </c>
      <c r="F55" s="27"/>
      <c r="G55" s="27"/>
      <c r="H55" s="27"/>
      <c r="I55" s="27"/>
      <c r="J55" s="27"/>
      <c r="K55" s="27"/>
      <c r="L55" s="28">
        <v>0</v>
      </c>
      <c r="M55" s="28">
        <v>25577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25577</v>
      </c>
      <c r="AD55" s="28">
        <v>25577</v>
      </c>
      <c r="AE55" s="28">
        <v>25577</v>
      </c>
      <c r="AF55" s="28">
        <v>0</v>
      </c>
      <c r="AG55" s="28">
        <v>0</v>
      </c>
      <c r="AH55" s="28">
        <v>25577</v>
      </c>
      <c r="AI55" s="28">
        <f t="shared" si="0"/>
        <v>100</v>
      </c>
      <c r="AJ55" s="5">
        <v>0</v>
      </c>
      <c r="AK55" s="6">
        <v>1</v>
      </c>
      <c r="AL55" s="5">
        <v>0</v>
      </c>
      <c r="AM55" s="6">
        <v>0</v>
      </c>
      <c r="AN55" s="5">
        <v>0</v>
      </c>
      <c r="AO55" s="2"/>
    </row>
    <row r="56" spans="1:41" ht="83.25" customHeight="1" x14ac:dyDescent="0.25">
      <c r="A56" s="23" t="s">
        <v>97</v>
      </c>
      <c r="B56" s="24" t="s">
        <v>98</v>
      </c>
      <c r="C56" s="24" t="s">
        <v>6</v>
      </c>
      <c r="D56" s="24" t="s">
        <v>4</v>
      </c>
      <c r="E56" s="24" t="s">
        <v>4</v>
      </c>
      <c r="F56" s="24"/>
      <c r="G56" s="24"/>
      <c r="H56" s="24"/>
      <c r="I56" s="24"/>
      <c r="J56" s="24"/>
      <c r="K56" s="24"/>
      <c r="L56" s="25">
        <v>0</v>
      </c>
      <c r="M56" s="25">
        <v>82833038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82833038</v>
      </c>
      <c r="AD56" s="25">
        <v>82833038</v>
      </c>
      <c r="AE56" s="25">
        <v>82833038</v>
      </c>
      <c r="AF56" s="25">
        <v>0</v>
      </c>
      <c r="AG56" s="25">
        <v>0</v>
      </c>
      <c r="AH56" s="25">
        <v>82833038</v>
      </c>
      <c r="AI56" s="25">
        <f t="shared" si="0"/>
        <v>100</v>
      </c>
      <c r="AJ56" s="5">
        <v>0</v>
      </c>
      <c r="AK56" s="6">
        <v>1</v>
      </c>
      <c r="AL56" s="5">
        <v>0</v>
      </c>
      <c r="AM56" s="6">
        <v>0</v>
      </c>
      <c r="AN56" s="5">
        <v>0</v>
      </c>
      <c r="AO56" s="2"/>
    </row>
    <row r="57" spans="1:41" ht="63" outlineLevel="1" x14ac:dyDescent="0.25">
      <c r="A57" s="26" t="s">
        <v>99</v>
      </c>
      <c r="B57" s="27" t="s">
        <v>100</v>
      </c>
      <c r="C57" s="27" t="s">
        <v>6</v>
      </c>
      <c r="D57" s="27" t="s">
        <v>4</v>
      </c>
      <c r="E57" s="27" t="s">
        <v>4</v>
      </c>
      <c r="F57" s="27"/>
      <c r="G57" s="27"/>
      <c r="H57" s="27"/>
      <c r="I57" s="27"/>
      <c r="J57" s="27"/>
      <c r="K57" s="27"/>
      <c r="L57" s="28">
        <v>0</v>
      </c>
      <c r="M57" s="28">
        <v>82833038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82833038</v>
      </c>
      <c r="AD57" s="28">
        <v>82833038</v>
      </c>
      <c r="AE57" s="28">
        <v>82833038</v>
      </c>
      <c r="AF57" s="28">
        <v>0</v>
      </c>
      <c r="AG57" s="28">
        <v>0</v>
      </c>
      <c r="AH57" s="28">
        <v>82833038</v>
      </c>
      <c r="AI57" s="28">
        <f t="shared" si="0"/>
        <v>100</v>
      </c>
      <c r="AJ57" s="5">
        <v>0</v>
      </c>
      <c r="AK57" s="6">
        <v>1</v>
      </c>
      <c r="AL57" s="5">
        <v>0</v>
      </c>
      <c r="AM57" s="6">
        <v>0</v>
      </c>
      <c r="AN57" s="5">
        <v>0</v>
      </c>
      <c r="AO57" s="2"/>
    </row>
    <row r="58" spans="1:41" ht="17.25" customHeight="1" x14ac:dyDescent="0.25">
      <c r="A58" s="41" t="s">
        <v>101</v>
      </c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29">
        <v>0</v>
      </c>
      <c r="M58" s="29">
        <v>1952078309.05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1921950985.28</v>
      </c>
      <c r="AD58" s="29">
        <v>1921950985.28</v>
      </c>
      <c r="AE58" s="29">
        <v>1921950985.28</v>
      </c>
      <c r="AF58" s="29">
        <v>0</v>
      </c>
      <c r="AG58" s="29">
        <v>0</v>
      </c>
      <c r="AH58" s="29">
        <v>1921950985.28</v>
      </c>
      <c r="AI58" s="25">
        <f t="shared" si="0"/>
        <v>98.456653934920169</v>
      </c>
      <c r="AJ58" s="7">
        <v>0</v>
      </c>
      <c r="AK58" s="8">
        <v>0.98456653934920169</v>
      </c>
      <c r="AL58" s="7">
        <v>0</v>
      </c>
      <c r="AM58" s="8">
        <v>0</v>
      </c>
      <c r="AN58" s="7">
        <v>0</v>
      </c>
      <c r="AO58" s="2"/>
    </row>
    <row r="59" spans="1:41" ht="12.7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 t="s">
        <v>2</v>
      </c>
      <c r="Y59" s="11"/>
      <c r="Z59" s="11"/>
      <c r="AA59" s="11"/>
      <c r="AB59" s="11"/>
      <c r="AC59" s="11"/>
      <c r="AD59" s="11" t="s">
        <v>2</v>
      </c>
      <c r="AE59" s="11"/>
      <c r="AF59" s="11"/>
      <c r="AG59" s="11"/>
      <c r="AH59" s="11" t="s">
        <v>2</v>
      </c>
      <c r="AI59" s="11"/>
      <c r="AJ59" s="2"/>
      <c r="AK59" s="2"/>
      <c r="AL59" s="2"/>
      <c r="AM59" s="2"/>
      <c r="AN59" s="2"/>
      <c r="AO59" s="2"/>
    </row>
    <row r="60" spans="1:41" x14ac:dyDescent="0.25">
      <c r="A60" s="43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12"/>
      <c r="AF60" s="12"/>
      <c r="AG60" s="12"/>
      <c r="AH60" s="12"/>
      <c r="AI60" s="12"/>
      <c r="AJ60" s="9"/>
      <c r="AK60" s="9"/>
      <c r="AL60" s="9"/>
      <c r="AM60" s="9"/>
      <c r="AN60" s="9"/>
      <c r="AO60" s="2"/>
    </row>
  </sheetData>
  <mergeCells count="46">
    <mergeCell ref="AE1:BH1"/>
    <mergeCell ref="AE2:AI2"/>
    <mergeCell ref="AL8:AL9"/>
    <mergeCell ref="AM8:AM9"/>
    <mergeCell ref="AN8:AN9"/>
    <mergeCell ref="AJ8:AJ9"/>
    <mergeCell ref="AK8:AK9"/>
    <mergeCell ref="A58:K58"/>
    <mergeCell ref="A60:AD60"/>
    <mergeCell ref="AF8:AF9"/>
    <mergeCell ref="AG8:AG9"/>
    <mergeCell ref="AI8:AI9"/>
    <mergeCell ref="Z8:Z9"/>
    <mergeCell ref="AA8:AA9"/>
    <mergeCell ref="AB8:AB9"/>
    <mergeCell ref="AC8:AC9"/>
    <mergeCell ref="AE8:AE9"/>
    <mergeCell ref="T8:T9"/>
    <mergeCell ref="U8:U9"/>
    <mergeCell ref="V8:V9"/>
    <mergeCell ref="W8:W9"/>
    <mergeCell ref="Y8:Y9"/>
    <mergeCell ref="O8:O9"/>
    <mergeCell ref="R8:R9"/>
    <mergeCell ref="S8:S9"/>
    <mergeCell ref="J8:J9"/>
    <mergeCell ref="K8:K9"/>
    <mergeCell ref="L8:L9"/>
    <mergeCell ref="M8:M9"/>
    <mergeCell ref="N8:N9"/>
    <mergeCell ref="A8:A9"/>
    <mergeCell ref="B8:B9"/>
    <mergeCell ref="C8:C9"/>
    <mergeCell ref="D8:D9"/>
    <mergeCell ref="A1:M1"/>
    <mergeCell ref="A2:M2"/>
    <mergeCell ref="A5:AL5"/>
    <mergeCell ref="A6:AL6"/>
    <mergeCell ref="A7:AN7"/>
    <mergeCell ref="E8:E9"/>
    <mergeCell ref="F8:F9"/>
    <mergeCell ref="G8:G9"/>
    <mergeCell ref="H8:H9"/>
    <mergeCell ref="I8:I9"/>
    <mergeCell ref="P8:P9"/>
    <mergeCell ref="Q8:Q9"/>
  </mergeCells>
  <pageMargins left="1.1811023622047245" right="0.59055118110236227" top="0.59055118110236227" bottom="0.59055118110236227" header="0.39370078740157483" footer="0.39370078740157483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Чаусово(Аналитический отчет по исполнению бюджета с произвольной группировкой)&lt;/DocName&gt;&#10;  &lt;VariantName&gt;Чаусово&lt;/VariantName&gt;&#10;  &lt;VariantLink&gt;58176508&lt;/VariantLink&gt;&#10;  &lt;ReportCode&gt;253745DD6A18484FAF4BF57BA1A98D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E6722D7-7A18-4F15-BA91-DBD27FC69F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2024-02-12T11:42:31Z</cp:lastPrinted>
  <dcterms:created xsi:type="dcterms:W3CDTF">2024-01-17T09:31:28Z</dcterms:created>
  <dcterms:modified xsi:type="dcterms:W3CDTF">2024-02-12T11:42:33Z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Чаусово(Аналитический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Чаусово(10).xlsx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23.2.2260.1072493736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