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X:\Бюджетный отдел\ИСПОЛНЕНИЕ БЮДЖЕТА ПО ГОДАМ\Исполнение бюджета 2024 года\Годовой отчет за 2024 год\"/>
    </mc:Choice>
  </mc:AlternateContent>
  <xr:revisionPtr revIDLastSave="0" documentId="13_ncr:1_{522EA7EE-78E4-445C-A6E9-6A4CA9907F9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без учета счетов бюджета" sheetId="2" r:id="rId1"/>
  </sheets>
  <definedNames>
    <definedName name="_xlnm.Print_Titles" localSheetId="0">'без учета счетов бюджета'!$6:$7</definedName>
    <definedName name="_xlnm.Print_Area" localSheetId="0">'без учета счетов бюджета'!$A$1:$AP$60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P58" i="2" l="1"/>
  <c r="AP57" i="2"/>
  <c r="AP56" i="2"/>
  <c r="AP55" i="2"/>
  <c r="AP54" i="2"/>
  <c r="AP53" i="2"/>
  <c r="AP52" i="2"/>
  <c r="AP51" i="2"/>
  <c r="AP50" i="2"/>
  <c r="AP49" i="2"/>
  <c r="AP48" i="2"/>
  <c r="AP47" i="2"/>
  <c r="AP46" i="2"/>
  <c r="AP45" i="2"/>
  <c r="AP44" i="2"/>
  <c r="AP43" i="2"/>
  <c r="AP42" i="2"/>
  <c r="AP41" i="2"/>
  <c r="AP40" i="2"/>
  <c r="AP39" i="2"/>
  <c r="AP38" i="2"/>
  <c r="AP37" i="2"/>
  <c r="AP36" i="2"/>
  <c r="AP35" i="2"/>
  <c r="AP34" i="2"/>
  <c r="AP33" i="2"/>
  <c r="AP32" i="2"/>
  <c r="AP31" i="2"/>
  <c r="AP30" i="2"/>
  <c r="AP29" i="2"/>
  <c r="AP28" i="2"/>
  <c r="AP27" i="2"/>
  <c r="AP26" i="2"/>
  <c r="AP25" i="2"/>
  <c r="AP24" i="2"/>
  <c r="AP23" i="2"/>
  <c r="AP22" i="2"/>
  <c r="AP21" i="2"/>
  <c r="AP20" i="2"/>
  <c r="AP19" i="2"/>
  <c r="AP18" i="2"/>
  <c r="AP17" i="2"/>
  <c r="AP16" i="2"/>
  <c r="AP15" i="2"/>
  <c r="AP14" i="2"/>
  <c r="AP13" i="2"/>
  <c r="AP12" i="2"/>
  <c r="AP11" i="2"/>
  <c r="AP10" i="2"/>
  <c r="AP9" i="2"/>
  <c r="AP8" i="2"/>
</calcChain>
</file>

<file path=xl/sharedStrings.xml><?xml version="1.0" encoding="utf-8"?>
<sst xmlns="http://schemas.openxmlformats.org/spreadsheetml/2006/main" count="350" uniqueCount="116">
  <si>
    <t>Наименование показателя</t>
  </si>
  <si>
    <t/>
  </si>
  <si>
    <t>Разд.</t>
  </si>
  <si>
    <t>Первоначальная роспись/план</t>
  </si>
  <si>
    <t>Финансирование</t>
  </si>
  <si>
    <t>Остаток</t>
  </si>
  <si>
    <t xml:space="preserve">    ОБЩЕГОСУДАРСТВЕННЫЕ ВОПРОСЫ</t>
  </si>
  <si>
    <t>000</t>
  </si>
  <si>
    <t>0100</t>
  </si>
  <si>
    <t>0000000000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</si>
  <si>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</si>
  <si>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</si>
  <si>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</si>
  <si>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</si>
  <si>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Судебная система</t>
  </si>
  <si>
    <t>0105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</si>
  <si>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</si>
  <si>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</si>
  <si>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Обеспечение проведения выборов и референдумов</t>
  </si>
  <si>
    <t>0107</t>
  </si>
  <si>
    <t xml:space="preserve">      Резервные фонды</t>
  </si>
  <si>
    <t>0111</t>
  </si>
  <si>
    <t xml:space="preserve">      Другие общегосударственные вопросы</t>
  </si>
  <si>
    <t>0113</t>
  </si>
  <si>
    <t xml:space="preserve">    НАЦИОНАЛЬНАЯ БЕЗОПАСНОСТЬ И ПРАВООХРАНИТЕЛЬНАЯ ДЕЯТЕЛЬНОСТЬ</t>
  </si>
  <si>
    <t>0300</t>
  </si>
  <si>
    <t xml:space="preserve">      Органы юстиции</t>
  </si>
  <si>
    <t>0304</t>
  </si>
  <si>
    <t xml:space="preserve">      Гражданская оборона</t>
  </si>
  <si>
    <t>0309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</si>
  <si>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</si>
  <si>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</si>
  <si>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</si>
  <si>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</si>
  <si>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НАЦИОНАЛЬНАЯ ЭКОНОМИКА</t>
  </si>
  <si>
    <t>0400</t>
  </si>
  <si>
    <t xml:space="preserve">      Общеэкономические вопросы</t>
  </si>
  <si>
    <t>0401</t>
  </si>
  <si>
    <t xml:space="preserve">      Сельское хозяйство и рыболовство</t>
  </si>
  <si>
    <t>0405</t>
  </si>
  <si>
    <t xml:space="preserve">      Транспорт</t>
  </si>
  <si>
    <t>0408</t>
  </si>
  <si>
    <t xml:space="preserve">      Дорожное хозяйство (дорожные фонды)</t>
  </si>
  <si>
    <t>0409</t>
  </si>
  <si>
    <t xml:space="preserve">      Связь и информатика</t>
  </si>
  <si>
    <t>0410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</si>
  <si>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</si>
  <si>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</si>
  <si>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</si>
  <si>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</si>
  <si>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</si>
  <si>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</si>
  <si>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Коммунальное хозяйство</t>
  </si>
  <si>
    <t>0502</t>
  </si>
  <si>
    <t xml:space="preserve">      Благоустройство</t>
  </si>
  <si>
    <t>0503</t>
  </si>
  <si>
    <t xml:space="preserve">    ОХРАНА ОКРУЖАЮЩЕЙ СРЕДЫ</t>
  </si>
  <si>
    <t>0600</t>
  </si>
  <si>
    <t xml:space="preserve">      Охрана объектов растительного и животного мира и среды их обитания</t>
  </si>
  <si>
    <t>0603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</si>
  <si>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</si>
  <si>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</si>
  <si>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</si>
  <si>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</si>
  <si>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Общее образование</t>
  </si>
  <si>
    <t>0702</t>
  </si>
  <si>
    <t xml:space="preserve">      Дополнительное образование детей</t>
  </si>
  <si>
    <t>0703</t>
  </si>
  <si>
    <t xml:space="preserve">      Профессиональная подготовка, переподготовка и повышение квалификации</t>
  </si>
  <si>
    <t>0705</t>
  </si>
  <si>
    <t xml:space="preserve">      Молодежная политика</t>
  </si>
  <si>
    <t>0707</t>
  </si>
  <si>
    <t xml:space="preserve">      Другие вопросы в области образования</t>
  </si>
  <si>
    <t>0709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</si>
  <si>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</si>
  <si>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</si>
  <si>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</si>
  <si>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</si>
  <si>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Другие вопросы в области культуры, кинематографии</t>
  </si>
  <si>
    <t>0804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</si>
  <si>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</si>
  <si>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</si>
  <si>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</si>
  <si>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</si>
  <si>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Социальное обеспечение населения</t>
  </si>
  <si>
    <t>1003</t>
  </si>
  <si>
    <t xml:space="preserve">      Охрана семьи и детства</t>
  </si>
  <si>
    <t>1004</t>
  </si>
  <si>
    <t xml:space="preserve">      Другие вопросы в области социальной политики</t>
  </si>
  <si>
    <t>1006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</si>
  <si>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</si>
  <si>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</si>
  <si>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</si>
  <si>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</si>
  <si>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СРЕДСТВА МАССОВОЙ ИНФОРМАЦИИ</t>
  </si>
  <si>
    <t>1200</t>
  </si>
  <si>
    <t xml:space="preserve">      Телевидение и радиовещание</t>
  </si>
  <si>
    <t>1201</t>
  </si>
  <si>
    <t xml:space="preserve">      Периодическая печать и издательства</t>
  </si>
  <si>
    <t>1202</t>
  </si>
  <si>
    <t xml:space="preserve">    ОБСЛУЖИВАНИЕ ГОСУДАРСТВЕННОГО И МУНИЦИПАЛЬНОГО ДОЛГА</t>
  </si>
  <si>
    <t>1300</t>
  </si>
  <si>
    <t xml:space="preserve">      Обслуживание государственного внутреннего и муниципального долга</t>
  </si>
  <si>
    <t>1301</t>
  </si>
  <si>
    <t xml:space="preserve">    МЕЖБЮДЖЕТНЫЕ ТРАНСФЕРТЫ ОБЩЕГО ХАРАКТЕРА БЮДЖЕТАМ БЮДЖЕТНОЙ СИСТЕМЫ РОССИЙСКОЙ ФЕДЕРАЦИИ</t>
  </si>
  <si>
    <t>1400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</si>
  <si>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</si>
  <si>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>1401</t>
  </si>
  <si>
    <t>ВСЕГО РАСХОДОВ:</t>
  </si>
  <si>
    <t xml:space="preserve">Приложение № 12 </t>
  </si>
  <si>
    <t>(рублей)</t>
  </si>
  <si>
    <t>Уточненный план</t>
  </si>
  <si>
    <t>Исполнено</t>
  </si>
  <si>
    <t>% исполнения</t>
  </si>
  <si>
    <t>к решению Районного Собрания МО "Жуковский район" "Об исполнении бюджета МО "Жуковский район" за 2024 год</t>
  </si>
  <si>
    <t>Исполнение бюджета МО "Жуковский район" по разделам и подразделам классификации расходов бюджетов 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</si>
</sst>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rgb="FF000000"/>
      <name val="Arial CYR"/>
      <charset val="204"/>
    </font>
    <font>
      <b/>
      <sz val="10"/>
      <color rgb="FF00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7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2" fillId="0" borderId="1">
      <alignment horizontal="center" wrapText="1"/>
    </xf>
    <xf numFmtId="0" fontId="1" fillId="0" borderId="1">
      <alignment horizontal="right"/>
    </xf>
  </cellStyleXfs>
  <cellXfs count="38">
    <xf numFmtId="0" fontId="0" fillId="0" borderId="0" xfId="0"/>
    <xf numFmtId="0" fontId="7" fillId="0" borderId="0" xfId="0" applyFont="1" applyProtection="1">
      <protection locked="0"/>
    </xf>
    <xf numFmtId="0" fontId="9" fillId="0" borderId="1" xfId="2" applyFont="1"/>
    <xf numFmtId="0" fontId="10" fillId="0" borderId="1" xfId="26" applyFont="1" applyAlignment="1">
      <alignment horizontal="left"/>
    </xf>
    <xf numFmtId="0" fontId="10" fillId="0" borderId="1" xfId="26" applyFont="1" applyAlignment="1">
      <alignment horizontal="center"/>
    </xf>
    <xf numFmtId="0" fontId="11" fillId="0" borderId="2" xfId="6" applyFont="1">
      <alignment horizontal="center" vertical="center" wrapText="1"/>
    </xf>
    <xf numFmtId="0" fontId="12" fillId="0" borderId="0" xfId="0" applyFont="1" applyProtection="1">
      <protection locked="0"/>
    </xf>
    <xf numFmtId="0" fontId="11" fillId="0" borderId="1" xfId="2" applyFont="1"/>
    <xf numFmtId="0" fontId="11" fillId="0" borderId="3" xfId="6" applyFont="1" applyBorder="1">
      <alignment horizontal="center" vertical="center" wrapText="1"/>
    </xf>
    <xf numFmtId="4" fontId="3" fillId="0" borderId="2" xfId="9" applyFill="1">
      <alignment horizontal="right" vertical="top" shrinkToFit="1"/>
    </xf>
    <xf numFmtId="0" fontId="0" fillId="0" borderId="0" xfId="0" applyProtection="1">
      <protection locked="0"/>
    </xf>
    <xf numFmtId="0" fontId="1" fillId="0" borderId="1" xfId="2"/>
    <xf numFmtId="0" fontId="1" fillId="0" borderId="1" xfId="2" applyAlignment="1">
      <alignment vertical="top"/>
    </xf>
    <xf numFmtId="0" fontId="1" fillId="0" borderId="1" xfId="14">
      <alignment horizontal="left" wrapText="1"/>
    </xf>
    <xf numFmtId="0" fontId="1" fillId="0" borderId="1" xfId="14" applyAlignment="1">
      <alignment horizontal="left" vertical="top" wrapText="1"/>
    </xf>
    <xf numFmtId="0" fontId="0" fillId="0" borderId="0" xfId="0" applyAlignment="1" applyProtection="1">
      <alignment vertical="top"/>
      <protection locked="0"/>
    </xf>
    <xf numFmtId="4" fontId="13" fillId="0" borderId="2" xfId="9" applyFont="1" applyFill="1">
      <alignment horizontal="right" vertical="top" shrinkToFit="1"/>
    </xf>
    <xf numFmtId="0" fontId="13" fillId="0" borderId="2" xfId="7" applyFont="1">
      <alignment vertical="top" wrapText="1"/>
    </xf>
    <xf numFmtId="1" fontId="13" fillId="0" borderId="2" xfId="8" applyFont="1">
      <alignment horizontal="center" vertical="top" shrinkToFit="1"/>
    </xf>
    <xf numFmtId="10" fontId="13" fillId="0" borderId="2" xfId="10" applyFont="1" applyFill="1">
      <alignment horizontal="right" vertical="top" shrinkToFit="1"/>
    </xf>
    <xf numFmtId="4" fontId="13" fillId="0" borderId="4" xfId="9" applyFont="1" applyFill="1" applyBorder="1">
      <alignment horizontal="right" vertical="top" shrinkToFit="1"/>
    </xf>
    <xf numFmtId="2" fontId="13" fillId="0" borderId="3" xfId="2" applyNumberFormat="1" applyFont="1" applyBorder="1" applyAlignment="1">
      <alignment vertical="top"/>
    </xf>
    <xf numFmtId="0" fontId="14" fillId="0" borderId="2" xfId="7" applyFont="1">
      <alignment vertical="top" wrapText="1"/>
    </xf>
    <xf numFmtId="1" fontId="14" fillId="0" borderId="2" xfId="8" applyFont="1">
      <alignment horizontal="center" vertical="top" shrinkToFit="1"/>
    </xf>
    <xf numFmtId="4" fontId="14" fillId="0" borderId="2" xfId="9" applyFont="1" applyFill="1">
      <alignment horizontal="right" vertical="top" shrinkToFit="1"/>
    </xf>
    <xf numFmtId="10" fontId="14" fillId="0" borderId="2" xfId="10" applyFont="1" applyFill="1">
      <alignment horizontal="right" vertical="top" shrinkToFit="1"/>
    </xf>
    <xf numFmtId="4" fontId="14" fillId="0" borderId="4" xfId="9" applyFont="1" applyFill="1" applyBorder="1">
      <alignment horizontal="right" vertical="top" shrinkToFit="1"/>
    </xf>
    <xf numFmtId="2" fontId="14" fillId="0" borderId="3" xfId="2" applyNumberFormat="1" applyFont="1" applyBorder="1" applyAlignment="1">
      <alignment vertical="top"/>
    </xf>
    <xf numFmtId="4" fontId="14" fillId="0" borderId="2" xfId="12" applyFont="1" applyFill="1">
      <alignment horizontal="right" vertical="top" shrinkToFit="1"/>
    </xf>
    <xf numFmtId="10" fontId="14" fillId="0" borderId="2" xfId="13" applyFont="1" applyFill="1">
      <alignment horizontal="right" vertical="top" shrinkToFit="1"/>
    </xf>
    <xf numFmtId="4" fontId="14" fillId="0" borderId="4" xfId="12" applyFont="1" applyFill="1" applyBorder="1">
      <alignment horizontal="right" vertical="top" shrinkToFit="1"/>
    </xf>
    <xf numFmtId="0" fontId="14" fillId="0" borderId="2" xfId="11" applyFont="1">
      <alignment horizontal="left"/>
    </xf>
    <xf numFmtId="0" fontId="1" fillId="0" borderId="1" xfId="14">
      <alignment horizontal="left" wrapText="1"/>
    </xf>
    <xf numFmtId="0" fontId="11" fillId="0" borderId="2" xfId="6" applyFont="1">
      <alignment horizontal="center" vertical="center" wrapText="1"/>
    </xf>
    <xf numFmtId="0" fontId="7" fillId="0" borderId="0" xfId="0" applyFont="1" applyAlignment="1" applyProtection="1">
      <alignment wrapText="1"/>
      <protection locked="0"/>
    </xf>
    <xf numFmtId="0" fontId="0" fillId="0" borderId="0" xfId="0" applyAlignment="1">
      <alignment wrapText="1"/>
    </xf>
    <xf numFmtId="0" fontId="8" fillId="0" borderId="1" xfId="25" applyFont="1">
      <alignment horizontal="center" wrapText="1"/>
    </xf>
    <xf numFmtId="0" fontId="11" fillId="0" borderId="5" xfId="6" applyFont="1" applyBorder="1">
      <alignment horizontal="center" vertical="center" wrapText="1"/>
    </xf>
  </cellXfs>
  <cellStyles count="27">
    <cellStyle name="br" xfId="17" xr:uid="{00000000-0005-0000-0000-000011000000}"/>
    <cellStyle name="col" xfId="16" xr:uid="{00000000-0005-0000-0000-000010000000}"/>
    <cellStyle name="style0" xfId="18" xr:uid="{00000000-0005-0000-0000-000012000000}"/>
    <cellStyle name="td" xfId="19" xr:uid="{00000000-0005-0000-0000-000013000000}"/>
    <cellStyle name="tr" xfId="15" xr:uid="{00000000-0005-0000-0000-00000F000000}"/>
    <cellStyle name="xl21" xfId="20" xr:uid="{00000000-0005-0000-0000-000014000000}"/>
    <cellStyle name="xl22" xfId="6" xr:uid="{00000000-0005-0000-0000-000006000000}"/>
    <cellStyle name="xl23" xfId="21" xr:uid="{00000000-0005-0000-0000-000015000000}"/>
    <cellStyle name="xl24" xfId="2" xr:uid="{00000000-0005-0000-0000-000002000000}"/>
    <cellStyle name="xl25" xfId="8" xr:uid="{00000000-0005-0000-0000-000008000000}"/>
    <cellStyle name="xl26" xfId="11" xr:uid="{00000000-0005-0000-0000-00000B000000}"/>
    <cellStyle name="xl27" xfId="22" xr:uid="{00000000-0005-0000-0000-000016000000}"/>
    <cellStyle name="xl28" xfId="12" xr:uid="{00000000-0005-0000-0000-00000C000000}"/>
    <cellStyle name="xl29" xfId="1" xr:uid="{00000000-0005-0000-0000-000001000000}"/>
    <cellStyle name="xl30" xfId="14" xr:uid="{00000000-0005-0000-0000-00000E000000}"/>
    <cellStyle name="xl31" xfId="23" xr:uid="{00000000-0005-0000-0000-000017000000}"/>
    <cellStyle name="xl32" xfId="13" xr:uid="{00000000-0005-0000-0000-00000D000000}"/>
    <cellStyle name="xl33" xfId="3" xr:uid="{00000000-0005-0000-0000-000003000000}"/>
    <cellStyle name="xl34" xfId="4" xr:uid="{00000000-0005-0000-0000-000004000000}"/>
    <cellStyle name="xl35" xfId="5" xr:uid="{00000000-0005-0000-0000-000005000000}"/>
    <cellStyle name="xl36" xfId="24" xr:uid="{00000000-0005-0000-0000-000018000000}"/>
    <cellStyle name="xl37" xfId="7" xr:uid="{00000000-0005-0000-0000-000007000000}"/>
    <cellStyle name="xl38" xfId="9" xr:uid="{00000000-0005-0000-0000-000009000000}"/>
    <cellStyle name="xl39" xfId="10" xr:uid="{00000000-0005-0000-0000-00000A000000}"/>
    <cellStyle name="xl57" xfId="25" xr:uid="{E4842569-7566-45AF-B06E-832971CEBFBE}"/>
    <cellStyle name="xl59" xfId="26" xr:uid="{BEE0CF9F-AD64-4550-A61F-F462A545243B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T60"/>
  <sheetViews>
    <sheetView showGridLines="0" tabSelected="1" view="pageBreakPreview" zoomScaleNormal="100" zoomScaleSheetLayoutView="100" workbookViewId="0">
      <selection activeCell="AT54" sqref="AT54"/>
    </sheetView>
  </sheetViews>
  <sheetFormatPr defaultRowHeight="15" outlineLevelRow="1" x14ac:dyDescent="0.25"/>
  <cols>
    <col min="1" max="1" width="40" style="10" customWidth="1"/>
    <col min="2" max="2" width="9.140625" style="10" hidden="1"/>
    <col min="3" max="3" width="7.7109375" style="10" customWidth="1"/>
    <col min="4" max="12" width="9.140625" style="10" hidden="1"/>
    <col min="13" max="13" width="14.7109375" style="10" hidden="1" customWidth="1"/>
    <col min="14" max="14" width="15.42578125" style="15" bestFit="1" customWidth="1"/>
    <col min="15" max="29" width="9.140625" style="15" hidden="1"/>
    <col min="30" max="30" width="11.7109375" style="15" hidden="1" customWidth="1"/>
    <col min="31" max="31" width="9.140625" style="15" hidden="1"/>
    <col min="32" max="32" width="15.42578125" style="15" bestFit="1" customWidth="1"/>
    <col min="33" max="35" width="9.140625" style="10" hidden="1"/>
    <col min="36" max="36" width="11.7109375" style="10" hidden="1" customWidth="1"/>
    <col min="37" max="41" width="9.140625" style="10" hidden="1"/>
    <col min="42" max="42" width="13.28515625" style="10" bestFit="1" customWidth="1"/>
    <col min="43" max="16384" width="9.140625" style="10"/>
  </cols>
  <sheetData>
    <row r="1" spans="1:46" s="1" customFormat="1" ht="15" customHeight="1" x14ac:dyDescent="0.25">
      <c r="M1" s="34" t="s">
        <v>109</v>
      </c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</row>
    <row r="2" spans="1:46" s="1" customFormat="1" ht="44.25" customHeight="1" x14ac:dyDescent="0.25">
      <c r="M2" s="34" t="s">
        <v>114</v>
      </c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  <c r="AD2" s="35"/>
      <c r="AE2" s="35"/>
      <c r="AF2" s="35"/>
      <c r="AG2" s="35"/>
      <c r="AH2" s="35"/>
      <c r="AI2" s="35"/>
      <c r="AJ2" s="35"/>
      <c r="AK2" s="35"/>
      <c r="AL2" s="35"/>
      <c r="AM2" s="35"/>
      <c r="AN2" s="35"/>
      <c r="AO2" s="35"/>
      <c r="AP2" s="35"/>
    </row>
    <row r="3" spans="1:46" s="1" customFormat="1" ht="30.75" customHeight="1" x14ac:dyDescent="0.25">
      <c r="A3" s="36" t="s">
        <v>115</v>
      </c>
      <c r="B3" s="36"/>
      <c r="C3" s="36"/>
      <c r="D3" s="36"/>
      <c r="E3" s="36"/>
      <c r="F3" s="36"/>
      <c r="G3" s="36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</row>
    <row r="4" spans="1:46" s="1" customFormat="1" x14ac:dyDescent="0.25">
      <c r="H4" s="2"/>
      <c r="AN4" s="3"/>
      <c r="AO4" s="3"/>
      <c r="AP4" s="4" t="s">
        <v>110</v>
      </c>
      <c r="AQ4" s="3"/>
      <c r="AR4" s="3"/>
      <c r="AS4" s="3"/>
      <c r="AT4" s="3"/>
    </row>
    <row r="5" spans="1:46" s="6" customFormat="1" ht="14.25" x14ac:dyDescent="0.2">
      <c r="A5" s="33" t="s">
        <v>0</v>
      </c>
      <c r="B5" s="33" t="s">
        <v>1</v>
      </c>
      <c r="C5" s="33" t="s">
        <v>2</v>
      </c>
      <c r="D5" s="33" t="s">
        <v>1</v>
      </c>
      <c r="E5" s="33" t="s">
        <v>1</v>
      </c>
      <c r="F5" s="33" t="s">
        <v>1</v>
      </c>
      <c r="G5" s="33" t="s">
        <v>1</v>
      </c>
      <c r="H5" s="33" t="s">
        <v>1</v>
      </c>
      <c r="I5" s="33" t="s">
        <v>1</v>
      </c>
      <c r="J5" s="33" t="s">
        <v>1</v>
      </c>
      <c r="K5" s="33" t="s">
        <v>1</v>
      </c>
      <c r="L5" s="33" t="s">
        <v>1</v>
      </c>
      <c r="M5" s="33" t="s">
        <v>3</v>
      </c>
      <c r="N5" s="33" t="s">
        <v>111</v>
      </c>
      <c r="O5" s="33" t="s">
        <v>1</v>
      </c>
      <c r="P5" s="33" t="s">
        <v>1</v>
      </c>
      <c r="Q5" s="33" t="s">
        <v>1</v>
      </c>
      <c r="R5" s="33" t="s">
        <v>1</v>
      </c>
      <c r="S5" s="33" t="s">
        <v>1</v>
      </c>
      <c r="T5" s="33" t="s">
        <v>1</v>
      </c>
      <c r="U5" s="33" t="s">
        <v>1</v>
      </c>
      <c r="V5" s="33" t="s">
        <v>1</v>
      </c>
      <c r="W5" s="33" t="s">
        <v>1</v>
      </c>
      <c r="X5" s="33" t="s">
        <v>1</v>
      </c>
      <c r="Y5" s="5" t="s">
        <v>1</v>
      </c>
      <c r="Z5" s="33" t="s">
        <v>1</v>
      </c>
      <c r="AA5" s="33" t="s">
        <v>1</v>
      </c>
      <c r="AB5" s="33" t="s">
        <v>1</v>
      </c>
      <c r="AC5" s="33" t="s">
        <v>1</v>
      </c>
      <c r="AD5" s="33" t="s">
        <v>4</v>
      </c>
      <c r="AE5" s="5" t="s">
        <v>1</v>
      </c>
      <c r="AF5" s="33" t="s">
        <v>112</v>
      </c>
      <c r="AG5" s="33" t="s">
        <v>1</v>
      </c>
      <c r="AH5" s="33" t="s">
        <v>1</v>
      </c>
      <c r="AI5" s="5" t="s">
        <v>1</v>
      </c>
      <c r="AJ5" s="33" t="s">
        <v>5</v>
      </c>
      <c r="AK5" s="33" t="s">
        <v>1</v>
      </c>
      <c r="AL5" s="33" t="s">
        <v>1</v>
      </c>
      <c r="AM5" s="33" t="s">
        <v>1</v>
      </c>
      <c r="AN5" s="33" t="s">
        <v>1</v>
      </c>
      <c r="AO5" s="33" t="s">
        <v>1</v>
      </c>
      <c r="AP5" s="33" t="s">
        <v>113</v>
      </c>
    </row>
    <row r="6" spans="1:46" s="6" customFormat="1" ht="14.25" x14ac:dyDescent="0.2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33"/>
      <c r="W6" s="33"/>
      <c r="X6" s="33"/>
      <c r="Y6" s="5"/>
      <c r="Z6" s="33"/>
      <c r="AA6" s="33"/>
      <c r="AB6" s="33"/>
      <c r="AC6" s="33"/>
      <c r="AD6" s="33"/>
      <c r="AE6" s="5"/>
      <c r="AF6" s="33"/>
      <c r="AG6" s="33"/>
      <c r="AH6" s="33"/>
      <c r="AI6" s="5"/>
      <c r="AJ6" s="33"/>
      <c r="AK6" s="33"/>
      <c r="AL6" s="33"/>
      <c r="AM6" s="33"/>
      <c r="AN6" s="33"/>
      <c r="AO6" s="33"/>
      <c r="AP6" s="37"/>
    </row>
    <row r="7" spans="1:46" s="6" customFormat="1" ht="14.25" x14ac:dyDescent="0.2">
      <c r="A7" s="5">
        <v>1</v>
      </c>
      <c r="B7" s="5"/>
      <c r="C7" s="5">
        <v>2</v>
      </c>
      <c r="D7" s="5"/>
      <c r="E7" s="5"/>
      <c r="F7" s="5"/>
      <c r="G7" s="5"/>
      <c r="H7" s="5"/>
      <c r="I7" s="5"/>
      <c r="J7" s="5"/>
      <c r="K7" s="5"/>
      <c r="L7" s="5"/>
      <c r="M7" s="5"/>
      <c r="N7" s="5">
        <v>3</v>
      </c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>
        <v>4</v>
      </c>
      <c r="AG7" s="5"/>
      <c r="AH7" s="5"/>
      <c r="AI7" s="5"/>
      <c r="AJ7" s="5"/>
      <c r="AK7" s="5"/>
      <c r="AL7" s="7"/>
      <c r="AP7" s="8">
        <v>5</v>
      </c>
    </row>
    <row r="8" spans="1:46" x14ac:dyDescent="0.25">
      <c r="A8" s="22" t="s">
        <v>6</v>
      </c>
      <c r="B8" s="23" t="s">
        <v>7</v>
      </c>
      <c r="C8" s="23" t="s">
        <v>8</v>
      </c>
      <c r="D8" s="23" t="s">
        <v>9</v>
      </c>
      <c r="E8" s="23" t="s">
        <v>7</v>
      </c>
      <c r="F8" s="23" t="s">
        <v>7</v>
      </c>
      <c r="G8" s="23"/>
      <c r="H8" s="23"/>
      <c r="I8" s="23"/>
      <c r="J8" s="23"/>
      <c r="K8" s="23"/>
      <c r="L8" s="23"/>
      <c r="M8" s="24">
        <v>152839988</v>
      </c>
      <c r="N8" s="24">
        <v>173871585.09</v>
      </c>
      <c r="O8" s="24">
        <v>0</v>
      </c>
      <c r="P8" s="24">
        <v>0</v>
      </c>
      <c r="Q8" s="24">
        <v>0</v>
      </c>
      <c r="R8" s="24">
        <v>0</v>
      </c>
      <c r="S8" s="24">
        <v>0</v>
      </c>
      <c r="T8" s="24">
        <v>0</v>
      </c>
      <c r="U8" s="24">
        <v>0</v>
      </c>
      <c r="V8" s="24">
        <v>0</v>
      </c>
      <c r="W8" s="24">
        <v>0</v>
      </c>
      <c r="X8" s="24">
        <v>0</v>
      </c>
      <c r="Y8" s="24">
        <v>0</v>
      </c>
      <c r="Z8" s="24">
        <v>0</v>
      </c>
      <c r="AA8" s="24">
        <v>0</v>
      </c>
      <c r="AB8" s="24">
        <v>0</v>
      </c>
      <c r="AC8" s="24">
        <v>0</v>
      </c>
      <c r="AD8" s="24">
        <v>173684740.84999999</v>
      </c>
      <c r="AE8" s="24">
        <v>173684740.84999999</v>
      </c>
      <c r="AF8" s="24">
        <v>173684740.84999999</v>
      </c>
      <c r="AG8" s="24">
        <v>0</v>
      </c>
      <c r="AH8" s="24">
        <v>0</v>
      </c>
      <c r="AI8" s="24">
        <v>173684740.84999999</v>
      </c>
      <c r="AJ8" s="24">
        <v>0</v>
      </c>
      <c r="AK8" s="24">
        <v>0</v>
      </c>
      <c r="AL8" s="25">
        <v>0.99892538944817644</v>
      </c>
      <c r="AM8" s="24">
        <v>0</v>
      </c>
      <c r="AN8" s="25">
        <v>0</v>
      </c>
      <c r="AO8" s="26">
        <v>0</v>
      </c>
      <c r="AP8" s="27">
        <f>AF8/N8*100</f>
        <v>99.892538944817645</v>
      </c>
    </row>
    <row r="9" spans="1:46" ht="63.75" outlineLevel="1" x14ac:dyDescent="0.25">
      <c r="A9" s="17" t="s">
        <v>10</v>
      </c>
      <c r="B9" s="18" t="s">
        <v>7</v>
      </c>
      <c r="C9" s="18" t="s">
        <v>11</v>
      </c>
      <c r="D9" s="18" t="s">
        <v>9</v>
      </c>
      <c r="E9" s="18" t="s">
        <v>7</v>
      </c>
      <c r="F9" s="18" t="s">
        <v>7</v>
      </c>
      <c r="G9" s="18"/>
      <c r="H9" s="18"/>
      <c r="I9" s="18"/>
      <c r="J9" s="18"/>
      <c r="K9" s="18"/>
      <c r="L9" s="18"/>
      <c r="M9" s="9">
        <v>3040573</v>
      </c>
      <c r="N9" s="16">
        <v>2957433.92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16">
        <v>0</v>
      </c>
      <c r="AA9" s="16">
        <v>0</v>
      </c>
      <c r="AB9" s="16">
        <v>0</v>
      </c>
      <c r="AC9" s="16">
        <v>0</v>
      </c>
      <c r="AD9" s="16">
        <v>2957433.92</v>
      </c>
      <c r="AE9" s="16">
        <v>2957433.92</v>
      </c>
      <c r="AF9" s="16">
        <v>2957433.92</v>
      </c>
      <c r="AG9" s="16">
        <v>0</v>
      </c>
      <c r="AH9" s="16">
        <v>0</v>
      </c>
      <c r="AI9" s="16">
        <v>2957433.92</v>
      </c>
      <c r="AJ9" s="16">
        <v>0</v>
      </c>
      <c r="AK9" s="16">
        <v>0</v>
      </c>
      <c r="AL9" s="19">
        <v>1</v>
      </c>
      <c r="AM9" s="16">
        <v>0</v>
      </c>
      <c r="AN9" s="19">
        <v>0</v>
      </c>
      <c r="AO9" s="20">
        <v>0</v>
      </c>
      <c r="AP9" s="21">
        <f t="shared" ref="AP9:AP58" si="0">AF9/N9*100</f>
        <v>100</v>
      </c>
    </row>
    <row r="10" spans="1:46" ht="63.75" outlineLevel="1" x14ac:dyDescent="0.25">
      <c r="A10" s="17" t="s">
        <v>12</v>
      </c>
      <c r="B10" s="18" t="s">
        <v>7</v>
      </c>
      <c r="C10" s="18" t="s">
        <v>13</v>
      </c>
      <c r="D10" s="18" t="s">
        <v>9</v>
      </c>
      <c r="E10" s="18" t="s">
        <v>7</v>
      </c>
      <c r="F10" s="18" t="s">
        <v>7</v>
      </c>
      <c r="G10" s="18"/>
      <c r="H10" s="18"/>
      <c r="I10" s="18"/>
      <c r="J10" s="18"/>
      <c r="K10" s="18"/>
      <c r="L10" s="18"/>
      <c r="M10" s="9">
        <v>66927386</v>
      </c>
      <c r="N10" s="16">
        <v>83353138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16">
        <v>0</v>
      </c>
      <c r="AA10" s="16">
        <v>0</v>
      </c>
      <c r="AB10" s="16">
        <v>0</v>
      </c>
      <c r="AC10" s="16">
        <v>0</v>
      </c>
      <c r="AD10" s="16">
        <v>83326575.450000003</v>
      </c>
      <c r="AE10" s="16">
        <v>83326575.450000003</v>
      </c>
      <c r="AF10" s="16">
        <v>83326575.450000003</v>
      </c>
      <c r="AG10" s="16">
        <v>0</v>
      </c>
      <c r="AH10" s="16">
        <v>0</v>
      </c>
      <c r="AI10" s="16">
        <v>83326575.450000003</v>
      </c>
      <c r="AJ10" s="16">
        <v>0</v>
      </c>
      <c r="AK10" s="16">
        <v>0</v>
      </c>
      <c r="AL10" s="19">
        <v>0.99968132513499375</v>
      </c>
      <c r="AM10" s="16">
        <v>0</v>
      </c>
      <c r="AN10" s="19">
        <v>0</v>
      </c>
      <c r="AO10" s="20">
        <v>0</v>
      </c>
      <c r="AP10" s="21">
        <f t="shared" si="0"/>
        <v>99.96813251349937</v>
      </c>
    </row>
    <row r="11" spans="1:46" outlineLevel="1" x14ac:dyDescent="0.25">
      <c r="A11" s="17" t="s">
        <v>14</v>
      </c>
      <c r="B11" s="18" t="s">
        <v>7</v>
      </c>
      <c r="C11" s="18" t="s">
        <v>15</v>
      </c>
      <c r="D11" s="18" t="s">
        <v>9</v>
      </c>
      <c r="E11" s="18" t="s">
        <v>7</v>
      </c>
      <c r="F11" s="18" t="s">
        <v>7</v>
      </c>
      <c r="G11" s="18"/>
      <c r="H11" s="18"/>
      <c r="I11" s="18"/>
      <c r="J11" s="18"/>
      <c r="K11" s="18"/>
      <c r="L11" s="18"/>
      <c r="M11" s="9">
        <v>1475</v>
      </c>
      <c r="N11" s="16">
        <v>1475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16">
        <v>0</v>
      </c>
      <c r="AA11" s="16">
        <v>0</v>
      </c>
      <c r="AB11" s="16">
        <v>0</v>
      </c>
      <c r="AC11" s="16">
        <v>0</v>
      </c>
      <c r="AD11" s="16">
        <v>0</v>
      </c>
      <c r="AE11" s="16">
        <v>0</v>
      </c>
      <c r="AF11" s="16">
        <v>0</v>
      </c>
      <c r="AG11" s="16">
        <v>0</v>
      </c>
      <c r="AH11" s="16">
        <v>0</v>
      </c>
      <c r="AI11" s="16">
        <v>0</v>
      </c>
      <c r="AJ11" s="16">
        <v>0</v>
      </c>
      <c r="AK11" s="16">
        <v>0</v>
      </c>
      <c r="AL11" s="19">
        <v>0</v>
      </c>
      <c r="AM11" s="16">
        <v>0</v>
      </c>
      <c r="AN11" s="19">
        <v>0</v>
      </c>
      <c r="AO11" s="20">
        <v>0</v>
      </c>
      <c r="AP11" s="21">
        <f t="shared" si="0"/>
        <v>0</v>
      </c>
    </row>
    <row r="12" spans="1:46" ht="51" outlineLevel="1" x14ac:dyDescent="0.25">
      <c r="A12" s="17" t="s">
        <v>16</v>
      </c>
      <c r="B12" s="18" t="s">
        <v>7</v>
      </c>
      <c r="C12" s="18" t="s">
        <v>17</v>
      </c>
      <c r="D12" s="18" t="s">
        <v>9</v>
      </c>
      <c r="E12" s="18" t="s">
        <v>7</v>
      </c>
      <c r="F12" s="18" t="s">
        <v>7</v>
      </c>
      <c r="G12" s="18"/>
      <c r="H12" s="18"/>
      <c r="I12" s="18"/>
      <c r="J12" s="18"/>
      <c r="K12" s="18"/>
      <c r="L12" s="18"/>
      <c r="M12" s="9">
        <v>23070326</v>
      </c>
      <c r="N12" s="16">
        <v>24596354.239999998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24581057</v>
      </c>
      <c r="AE12" s="16">
        <v>24581057</v>
      </c>
      <c r="AF12" s="16">
        <v>24581057</v>
      </c>
      <c r="AG12" s="16">
        <v>0</v>
      </c>
      <c r="AH12" s="16">
        <v>0</v>
      </c>
      <c r="AI12" s="16">
        <v>24581057</v>
      </c>
      <c r="AJ12" s="16">
        <v>0</v>
      </c>
      <c r="AK12" s="16">
        <v>0</v>
      </c>
      <c r="AL12" s="19">
        <v>0.99937806880439528</v>
      </c>
      <c r="AM12" s="16">
        <v>0</v>
      </c>
      <c r="AN12" s="19">
        <v>0</v>
      </c>
      <c r="AO12" s="20">
        <v>0</v>
      </c>
      <c r="AP12" s="21">
        <f t="shared" si="0"/>
        <v>99.937806880439538</v>
      </c>
    </row>
    <row r="13" spans="1:46" ht="25.5" outlineLevel="1" x14ac:dyDescent="0.25">
      <c r="A13" s="17" t="s">
        <v>18</v>
      </c>
      <c r="B13" s="18" t="s">
        <v>7</v>
      </c>
      <c r="C13" s="18" t="s">
        <v>19</v>
      </c>
      <c r="D13" s="18" t="s">
        <v>9</v>
      </c>
      <c r="E13" s="18" t="s">
        <v>7</v>
      </c>
      <c r="F13" s="18" t="s">
        <v>7</v>
      </c>
      <c r="G13" s="18"/>
      <c r="H13" s="18"/>
      <c r="I13" s="18"/>
      <c r="J13" s="18"/>
      <c r="K13" s="18"/>
      <c r="L13" s="18"/>
      <c r="M13" s="9">
        <v>0</v>
      </c>
      <c r="N13" s="16">
        <v>2072444.59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2071544.59</v>
      </c>
      <c r="AE13" s="16">
        <v>2071544.59</v>
      </c>
      <c r="AF13" s="16">
        <v>2071544.59</v>
      </c>
      <c r="AG13" s="16">
        <v>0</v>
      </c>
      <c r="AH13" s="16">
        <v>0</v>
      </c>
      <c r="AI13" s="16">
        <v>2071544.59</v>
      </c>
      <c r="AJ13" s="16">
        <v>0</v>
      </c>
      <c r="AK13" s="16">
        <v>0</v>
      </c>
      <c r="AL13" s="19">
        <v>0.99956573024709916</v>
      </c>
      <c r="AM13" s="16">
        <v>0</v>
      </c>
      <c r="AN13" s="19">
        <v>0</v>
      </c>
      <c r="AO13" s="20">
        <v>0</v>
      </c>
      <c r="AP13" s="21">
        <f t="shared" si="0"/>
        <v>99.956573024709911</v>
      </c>
    </row>
    <row r="14" spans="1:46" hidden="1" outlineLevel="1" x14ac:dyDescent="0.25">
      <c r="A14" s="17" t="s">
        <v>20</v>
      </c>
      <c r="B14" s="18" t="s">
        <v>7</v>
      </c>
      <c r="C14" s="18" t="s">
        <v>21</v>
      </c>
      <c r="D14" s="18" t="s">
        <v>9</v>
      </c>
      <c r="E14" s="18" t="s">
        <v>7</v>
      </c>
      <c r="F14" s="18" t="s">
        <v>7</v>
      </c>
      <c r="G14" s="18"/>
      <c r="H14" s="18"/>
      <c r="I14" s="18"/>
      <c r="J14" s="18"/>
      <c r="K14" s="18"/>
      <c r="L14" s="18"/>
      <c r="M14" s="9">
        <v>2400000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9">
        <v>0</v>
      </c>
      <c r="AM14" s="16">
        <v>0</v>
      </c>
      <c r="AN14" s="19">
        <v>0</v>
      </c>
      <c r="AO14" s="20">
        <v>0</v>
      </c>
      <c r="AP14" s="21" t="e">
        <f t="shared" si="0"/>
        <v>#DIV/0!</v>
      </c>
    </row>
    <row r="15" spans="1:46" outlineLevel="1" x14ac:dyDescent="0.25">
      <c r="A15" s="17" t="s">
        <v>22</v>
      </c>
      <c r="B15" s="18" t="s">
        <v>7</v>
      </c>
      <c r="C15" s="18" t="s">
        <v>23</v>
      </c>
      <c r="D15" s="18" t="s">
        <v>9</v>
      </c>
      <c r="E15" s="18" t="s">
        <v>7</v>
      </c>
      <c r="F15" s="18" t="s">
        <v>7</v>
      </c>
      <c r="G15" s="18"/>
      <c r="H15" s="18"/>
      <c r="I15" s="18"/>
      <c r="J15" s="18"/>
      <c r="K15" s="18"/>
      <c r="L15" s="18"/>
      <c r="M15" s="9">
        <v>57400228</v>
      </c>
      <c r="N15" s="16">
        <v>60890739.340000004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60748129.890000001</v>
      </c>
      <c r="AE15" s="16">
        <v>60748129.890000001</v>
      </c>
      <c r="AF15" s="16">
        <v>60748129.890000001</v>
      </c>
      <c r="AG15" s="16">
        <v>0</v>
      </c>
      <c r="AH15" s="16">
        <v>0</v>
      </c>
      <c r="AI15" s="16">
        <v>60748129.890000001</v>
      </c>
      <c r="AJ15" s="16">
        <v>0</v>
      </c>
      <c r="AK15" s="16">
        <v>0</v>
      </c>
      <c r="AL15" s="19">
        <v>0.99765794517284967</v>
      </c>
      <c r="AM15" s="16">
        <v>0</v>
      </c>
      <c r="AN15" s="19">
        <v>0</v>
      </c>
      <c r="AO15" s="20">
        <v>0</v>
      </c>
      <c r="AP15" s="21">
        <f t="shared" si="0"/>
        <v>99.765794517284959</v>
      </c>
    </row>
    <row r="16" spans="1:46" ht="38.25" x14ac:dyDescent="0.25">
      <c r="A16" s="22" t="s">
        <v>24</v>
      </c>
      <c r="B16" s="23" t="s">
        <v>7</v>
      </c>
      <c r="C16" s="23" t="s">
        <v>25</v>
      </c>
      <c r="D16" s="23" t="s">
        <v>9</v>
      </c>
      <c r="E16" s="23" t="s">
        <v>7</v>
      </c>
      <c r="F16" s="23" t="s">
        <v>7</v>
      </c>
      <c r="G16" s="23"/>
      <c r="H16" s="23"/>
      <c r="I16" s="23"/>
      <c r="J16" s="23"/>
      <c r="K16" s="23"/>
      <c r="L16" s="23"/>
      <c r="M16" s="24">
        <v>53002099</v>
      </c>
      <c r="N16" s="24">
        <v>33835319.369999997</v>
      </c>
      <c r="O16" s="24">
        <v>0</v>
      </c>
      <c r="P16" s="24">
        <v>0</v>
      </c>
      <c r="Q16" s="24">
        <v>0</v>
      </c>
      <c r="R16" s="24">
        <v>0</v>
      </c>
      <c r="S16" s="24">
        <v>0</v>
      </c>
      <c r="T16" s="24">
        <v>0</v>
      </c>
      <c r="U16" s="24">
        <v>0</v>
      </c>
      <c r="V16" s="24">
        <v>0</v>
      </c>
      <c r="W16" s="24">
        <v>0</v>
      </c>
      <c r="X16" s="24">
        <v>0</v>
      </c>
      <c r="Y16" s="24">
        <v>0</v>
      </c>
      <c r="Z16" s="24">
        <v>0</v>
      </c>
      <c r="AA16" s="24">
        <v>0</v>
      </c>
      <c r="AB16" s="24">
        <v>0</v>
      </c>
      <c r="AC16" s="24">
        <v>0</v>
      </c>
      <c r="AD16" s="24">
        <v>33596211.479999997</v>
      </c>
      <c r="AE16" s="24">
        <v>33596211.479999997</v>
      </c>
      <c r="AF16" s="24">
        <v>33596211.479999997</v>
      </c>
      <c r="AG16" s="24">
        <v>0</v>
      </c>
      <c r="AH16" s="24">
        <v>0</v>
      </c>
      <c r="AI16" s="24">
        <v>33596211.479999997</v>
      </c>
      <c r="AJ16" s="24">
        <v>0</v>
      </c>
      <c r="AK16" s="24">
        <v>0</v>
      </c>
      <c r="AL16" s="25">
        <v>0.99293318655026486</v>
      </c>
      <c r="AM16" s="24">
        <v>0</v>
      </c>
      <c r="AN16" s="25">
        <v>0</v>
      </c>
      <c r="AO16" s="26">
        <v>0</v>
      </c>
      <c r="AP16" s="27">
        <f t="shared" si="0"/>
        <v>99.293318655026482</v>
      </c>
    </row>
    <row r="17" spans="1:42" outlineLevel="1" x14ac:dyDescent="0.25">
      <c r="A17" s="17" t="s">
        <v>26</v>
      </c>
      <c r="B17" s="18" t="s">
        <v>7</v>
      </c>
      <c r="C17" s="18" t="s">
        <v>27</v>
      </c>
      <c r="D17" s="18" t="s">
        <v>9</v>
      </c>
      <c r="E17" s="18" t="s">
        <v>7</v>
      </c>
      <c r="F17" s="18" t="s">
        <v>7</v>
      </c>
      <c r="G17" s="18"/>
      <c r="H17" s="18"/>
      <c r="I17" s="18"/>
      <c r="J17" s="18"/>
      <c r="K17" s="18"/>
      <c r="L17" s="18"/>
      <c r="M17" s="9">
        <v>1531705</v>
      </c>
      <c r="N17" s="16">
        <v>1531705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1531705</v>
      </c>
      <c r="AE17" s="16">
        <v>1531705</v>
      </c>
      <c r="AF17" s="16">
        <v>1531705</v>
      </c>
      <c r="AG17" s="16">
        <v>0</v>
      </c>
      <c r="AH17" s="16">
        <v>0</v>
      </c>
      <c r="AI17" s="16">
        <v>1531705</v>
      </c>
      <c r="AJ17" s="16">
        <v>0</v>
      </c>
      <c r="AK17" s="16">
        <v>0</v>
      </c>
      <c r="AL17" s="19">
        <v>1</v>
      </c>
      <c r="AM17" s="16">
        <v>0</v>
      </c>
      <c r="AN17" s="19">
        <v>0</v>
      </c>
      <c r="AO17" s="20">
        <v>0</v>
      </c>
      <c r="AP17" s="21">
        <f t="shared" si="0"/>
        <v>100</v>
      </c>
    </row>
    <row r="18" spans="1:42" outlineLevel="1" x14ac:dyDescent="0.25">
      <c r="A18" s="17" t="s">
        <v>28</v>
      </c>
      <c r="B18" s="18" t="s">
        <v>7</v>
      </c>
      <c r="C18" s="18" t="s">
        <v>29</v>
      </c>
      <c r="D18" s="18" t="s">
        <v>9</v>
      </c>
      <c r="E18" s="18" t="s">
        <v>7</v>
      </c>
      <c r="F18" s="18" t="s">
        <v>7</v>
      </c>
      <c r="G18" s="18"/>
      <c r="H18" s="18"/>
      <c r="I18" s="18"/>
      <c r="J18" s="18"/>
      <c r="K18" s="18"/>
      <c r="L18" s="18"/>
      <c r="M18" s="9">
        <v>320000</v>
      </c>
      <c r="N18" s="16">
        <v>272358.03999999998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272358.03999999998</v>
      </c>
      <c r="AE18" s="16">
        <v>272358.03999999998</v>
      </c>
      <c r="AF18" s="16">
        <v>272358.03999999998</v>
      </c>
      <c r="AG18" s="16">
        <v>0</v>
      </c>
      <c r="AH18" s="16">
        <v>0</v>
      </c>
      <c r="AI18" s="16">
        <v>272358.03999999998</v>
      </c>
      <c r="AJ18" s="16">
        <v>0</v>
      </c>
      <c r="AK18" s="16">
        <v>0</v>
      </c>
      <c r="AL18" s="19">
        <v>1</v>
      </c>
      <c r="AM18" s="16">
        <v>0</v>
      </c>
      <c r="AN18" s="19">
        <v>0</v>
      </c>
      <c r="AO18" s="20">
        <v>0</v>
      </c>
      <c r="AP18" s="21">
        <f t="shared" si="0"/>
        <v>100</v>
      </c>
    </row>
    <row r="19" spans="1:42" ht="51" outlineLevel="1" x14ac:dyDescent="0.25">
      <c r="A19" s="17" t="s">
        <v>30</v>
      </c>
      <c r="B19" s="18" t="s">
        <v>7</v>
      </c>
      <c r="C19" s="18" t="s">
        <v>31</v>
      </c>
      <c r="D19" s="18" t="s">
        <v>9</v>
      </c>
      <c r="E19" s="18" t="s">
        <v>7</v>
      </c>
      <c r="F19" s="18" t="s">
        <v>7</v>
      </c>
      <c r="G19" s="18"/>
      <c r="H19" s="18"/>
      <c r="I19" s="18"/>
      <c r="J19" s="18"/>
      <c r="K19" s="18"/>
      <c r="L19" s="18"/>
      <c r="M19" s="9">
        <v>18696278</v>
      </c>
      <c r="N19" s="16">
        <v>16458604.01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16298962.01</v>
      </c>
      <c r="AE19" s="16">
        <v>16298962.01</v>
      </c>
      <c r="AF19" s="16">
        <v>16298962.01</v>
      </c>
      <c r="AG19" s="16">
        <v>0</v>
      </c>
      <c r="AH19" s="16">
        <v>0</v>
      </c>
      <c r="AI19" s="16">
        <v>16298962.01</v>
      </c>
      <c r="AJ19" s="16">
        <v>0</v>
      </c>
      <c r="AK19" s="16">
        <v>0</v>
      </c>
      <c r="AL19" s="19">
        <v>0.99030039243285739</v>
      </c>
      <c r="AM19" s="16">
        <v>0</v>
      </c>
      <c r="AN19" s="19">
        <v>0</v>
      </c>
      <c r="AO19" s="20">
        <v>0</v>
      </c>
      <c r="AP19" s="21">
        <f t="shared" si="0"/>
        <v>99.030039243285742</v>
      </c>
    </row>
    <row r="20" spans="1:42" ht="38.25" outlineLevel="1" x14ac:dyDescent="0.25">
      <c r="A20" s="17" t="s">
        <v>32</v>
      </c>
      <c r="B20" s="18" t="s">
        <v>7</v>
      </c>
      <c r="C20" s="18" t="s">
        <v>33</v>
      </c>
      <c r="D20" s="18" t="s">
        <v>9</v>
      </c>
      <c r="E20" s="18" t="s">
        <v>7</v>
      </c>
      <c r="F20" s="18" t="s">
        <v>7</v>
      </c>
      <c r="G20" s="18"/>
      <c r="H20" s="18"/>
      <c r="I20" s="18"/>
      <c r="J20" s="18"/>
      <c r="K20" s="18"/>
      <c r="L20" s="18"/>
      <c r="M20" s="9">
        <v>32454116</v>
      </c>
      <c r="N20" s="16">
        <v>15572652.32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15493186.43</v>
      </c>
      <c r="AE20" s="16">
        <v>15493186.43</v>
      </c>
      <c r="AF20" s="16">
        <v>15493186.43</v>
      </c>
      <c r="AG20" s="16">
        <v>0</v>
      </c>
      <c r="AH20" s="16">
        <v>0</v>
      </c>
      <c r="AI20" s="16">
        <v>15493186.43</v>
      </c>
      <c r="AJ20" s="16">
        <v>0</v>
      </c>
      <c r="AK20" s="16">
        <v>0</v>
      </c>
      <c r="AL20" s="19">
        <v>0.99489708699795854</v>
      </c>
      <c r="AM20" s="16">
        <v>0</v>
      </c>
      <c r="AN20" s="19">
        <v>0</v>
      </c>
      <c r="AO20" s="20">
        <v>0</v>
      </c>
      <c r="AP20" s="21">
        <f t="shared" si="0"/>
        <v>99.489708699795841</v>
      </c>
    </row>
    <row r="21" spans="1:42" x14ac:dyDescent="0.25">
      <c r="A21" s="22" t="s">
        <v>34</v>
      </c>
      <c r="B21" s="23" t="s">
        <v>7</v>
      </c>
      <c r="C21" s="23" t="s">
        <v>35</v>
      </c>
      <c r="D21" s="23" t="s">
        <v>9</v>
      </c>
      <c r="E21" s="23" t="s">
        <v>7</v>
      </c>
      <c r="F21" s="23" t="s">
        <v>7</v>
      </c>
      <c r="G21" s="23"/>
      <c r="H21" s="23"/>
      <c r="I21" s="23"/>
      <c r="J21" s="23"/>
      <c r="K21" s="23"/>
      <c r="L21" s="23"/>
      <c r="M21" s="24">
        <v>47661696.200000003</v>
      </c>
      <c r="N21" s="24">
        <v>79828544.790000007</v>
      </c>
      <c r="O21" s="24">
        <v>0</v>
      </c>
      <c r="P21" s="24">
        <v>0</v>
      </c>
      <c r="Q21" s="24">
        <v>0</v>
      </c>
      <c r="R21" s="24">
        <v>0</v>
      </c>
      <c r="S21" s="24">
        <v>0</v>
      </c>
      <c r="T21" s="24">
        <v>0</v>
      </c>
      <c r="U21" s="24">
        <v>0</v>
      </c>
      <c r="V21" s="24">
        <v>0</v>
      </c>
      <c r="W21" s="24">
        <v>0</v>
      </c>
      <c r="X21" s="24">
        <v>0</v>
      </c>
      <c r="Y21" s="24">
        <v>0</v>
      </c>
      <c r="Z21" s="24">
        <v>0</v>
      </c>
      <c r="AA21" s="24">
        <v>0</v>
      </c>
      <c r="AB21" s="24">
        <v>0</v>
      </c>
      <c r="AC21" s="24">
        <v>0</v>
      </c>
      <c r="AD21" s="24">
        <v>78040041.109999999</v>
      </c>
      <c r="AE21" s="24">
        <v>78040041.109999999</v>
      </c>
      <c r="AF21" s="24">
        <v>78040041.109999999</v>
      </c>
      <c r="AG21" s="24">
        <v>0</v>
      </c>
      <c r="AH21" s="24">
        <v>0</v>
      </c>
      <c r="AI21" s="24">
        <v>78040041.109999999</v>
      </c>
      <c r="AJ21" s="24">
        <v>0</v>
      </c>
      <c r="AK21" s="24">
        <v>0</v>
      </c>
      <c r="AL21" s="25">
        <v>0.97759568729826019</v>
      </c>
      <c r="AM21" s="24">
        <v>0</v>
      </c>
      <c r="AN21" s="25">
        <v>0</v>
      </c>
      <c r="AO21" s="26">
        <v>0</v>
      </c>
      <c r="AP21" s="27">
        <f t="shared" si="0"/>
        <v>97.759568729826015</v>
      </c>
    </row>
    <row r="22" spans="1:42" outlineLevel="1" x14ac:dyDescent="0.25">
      <c r="A22" s="17" t="s">
        <v>36</v>
      </c>
      <c r="B22" s="18" t="s">
        <v>7</v>
      </c>
      <c r="C22" s="18" t="s">
        <v>37</v>
      </c>
      <c r="D22" s="18" t="s">
        <v>9</v>
      </c>
      <c r="E22" s="18" t="s">
        <v>7</v>
      </c>
      <c r="F22" s="18" t="s">
        <v>7</v>
      </c>
      <c r="G22" s="18"/>
      <c r="H22" s="18"/>
      <c r="I22" s="18"/>
      <c r="J22" s="18"/>
      <c r="K22" s="18"/>
      <c r="L22" s="18"/>
      <c r="M22" s="9">
        <v>25058</v>
      </c>
      <c r="N22" s="16">
        <v>25058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16456</v>
      </c>
      <c r="AE22" s="16">
        <v>16456</v>
      </c>
      <c r="AF22" s="16">
        <v>16456</v>
      </c>
      <c r="AG22" s="16">
        <v>0</v>
      </c>
      <c r="AH22" s="16">
        <v>0</v>
      </c>
      <c r="AI22" s="16">
        <v>16456</v>
      </c>
      <c r="AJ22" s="16">
        <v>0</v>
      </c>
      <c r="AK22" s="16">
        <v>0</v>
      </c>
      <c r="AL22" s="19">
        <v>0.65671641791044777</v>
      </c>
      <c r="AM22" s="16">
        <v>0</v>
      </c>
      <c r="AN22" s="19">
        <v>0</v>
      </c>
      <c r="AO22" s="20">
        <v>0</v>
      </c>
      <c r="AP22" s="21">
        <f t="shared" si="0"/>
        <v>65.671641791044777</v>
      </c>
    </row>
    <row r="23" spans="1:42" outlineLevel="1" x14ac:dyDescent="0.25">
      <c r="A23" s="17" t="s">
        <v>38</v>
      </c>
      <c r="B23" s="18" t="s">
        <v>7</v>
      </c>
      <c r="C23" s="18" t="s">
        <v>39</v>
      </c>
      <c r="D23" s="18" t="s">
        <v>9</v>
      </c>
      <c r="E23" s="18" t="s">
        <v>7</v>
      </c>
      <c r="F23" s="18" t="s">
        <v>7</v>
      </c>
      <c r="G23" s="18"/>
      <c r="H23" s="18"/>
      <c r="I23" s="18"/>
      <c r="J23" s="18"/>
      <c r="K23" s="18"/>
      <c r="L23" s="18"/>
      <c r="M23" s="9">
        <v>3477335</v>
      </c>
      <c r="N23" s="16">
        <v>3488556.86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3488556.86</v>
      </c>
      <c r="AE23" s="16">
        <v>3488556.86</v>
      </c>
      <c r="AF23" s="16">
        <v>3488556.86</v>
      </c>
      <c r="AG23" s="16">
        <v>0</v>
      </c>
      <c r="AH23" s="16">
        <v>0</v>
      </c>
      <c r="AI23" s="16">
        <v>3488556.86</v>
      </c>
      <c r="AJ23" s="16">
        <v>0</v>
      </c>
      <c r="AK23" s="16">
        <v>0</v>
      </c>
      <c r="AL23" s="19">
        <v>1</v>
      </c>
      <c r="AM23" s="16">
        <v>0</v>
      </c>
      <c r="AN23" s="19">
        <v>0</v>
      </c>
      <c r="AO23" s="20">
        <v>0</v>
      </c>
      <c r="AP23" s="21">
        <f t="shared" si="0"/>
        <v>100</v>
      </c>
    </row>
    <row r="24" spans="1:42" outlineLevel="1" x14ac:dyDescent="0.25">
      <c r="A24" s="17" t="s">
        <v>40</v>
      </c>
      <c r="B24" s="18" t="s">
        <v>7</v>
      </c>
      <c r="C24" s="18" t="s">
        <v>41</v>
      </c>
      <c r="D24" s="18" t="s">
        <v>9</v>
      </c>
      <c r="E24" s="18" t="s">
        <v>7</v>
      </c>
      <c r="F24" s="18" t="s">
        <v>7</v>
      </c>
      <c r="G24" s="18"/>
      <c r="H24" s="18"/>
      <c r="I24" s="18"/>
      <c r="J24" s="18"/>
      <c r="K24" s="18"/>
      <c r="L24" s="18"/>
      <c r="M24" s="9">
        <v>8070000</v>
      </c>
      <c r="N24" s="16">
        <v>8011055.5099999998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8011055.5099999998</v>
      </c>
      <c r="AE24" s="16">
        <v>8011055.5099999998</v>
      </c>
      <c r="AF24" s="16">
        <v>8011055.5099999998</v>
      </c>
      <c r="AG24" s="16">
        <v>0</v>
      </c>
      <c r="AH24" s="16">
        <v>0</v>
      </c>
      <c r="AI24" s="16">
        <v>8011055.5099999998</v>
      </c>
      <c r="AJ24" s="16">
        <v>0</v>
      </c>
      <c r="AK24" s="16">
        <v>0</v>
      </c>
      <c r="AL24" s="19">
        <v>1</v>
      </c>
      <c r="AM24" s="16">
        <v>0</v>
      </c>
      <c r="AN24" s="19">
        <v>0</v>
      </c>
      <c r="AO24" s="20">
        <v>0</v>
      </c>
      <c r="AP24" s="21">
        <f t="shared" si="0"/>
        <v>100</v>
      </c>
    </row>
    <row r="25" spans="1:42" outlineLevel="1" x14ac:dyDescent="0.25">
      <c r="A25" s="17" t="s">
        <v>42</v>
      </c>
      <c r="B25" s="18" t="s">
        <v>7</v>
      </c>
      <c r="C25" s="18" t="s">
        <v>43</v>
      </c>
      <c r="D25" s="18" t="s">
        <v>9</v>
      </c>
      <c r="E25" s="18" t="s">
        <v>7</v>
      </c>
      <c r="F25" s="18" t="s">
        <v>7</v>
      </c>
      <c r="G25" s="18"/>
      <c r="H25" s="18"/>
      <c r="I25" s="18"/>
      <c r="J25" s="18"/>
      <c r="K25" s="18"/>
      <c r="L25" s="18"/>
      <c r="M25" s="9">
        <v>30228247</v>
      </c>
      <c r="N25" s="16">
        <v>64032136.68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62695619.43</v>
      </c>
      <c r="AE25" s="16">
        <v>62695619.43</v>
      </c>
      <c r="AF25" s="16">
        <v>62695619.43</v>
      </c>
      <c r="AG25" s="16">
        <v>0</v>
      </c>
      <c r="AH25" s="16">
        <v>0</v>
      </c>
      <c r="AI25" s="16">
        <v>62695619.43</v>
      </c>
      <c r="AJ25" s="16">
        <v>0</v>
      </c>
      <c r="AK25" s="16">
        <v>0</v>
      </c>
      <c r="AL25" s="19">
        <v>0.97912739884537614</v>
      </c>
      <c r="AM25" s="16">
        <v>0</v>
      </c>
      <c r="AN25" s="19">
        <v>0</v>
      </c>
      <c r="AO25" s="20">
        <v>0</v>
      </c>
      <c r="AP25" s="21">
        <f t="shared" si="0"/>
        <v>97.912739884537615</v>
      </c>
    </row>
    <row r="26" spans="1:42" outlineLevel="1" x14ac:dyDescent="0.25">
      <c r="A26" s="17" t="s">
        <v>44</v>
      </c>
      <c r="B26" s="18" t="s">
        <v>7</v>
      </c>
      <c r="C26" s="18" t="s">
        <v>45</v>
      </c>
      <c r="D26" s="18" t="s">
        <v>9</v>
      </c>
      <c r="E26" s="18" t="s">
        <v>7</v>
      </c>
      <c r="F26" s="18" t="s">
        <v>7</v>
      </c>
      <c r="G26" s="18"/>
      <c r="H26" s="18"/>
      <c r="I26" s="18"/>
      <c r="J26" s="18"/>
      <c r="K26" s="18"/>
      <c r="L26" s="18"/>
      <c r="M26" s="9">
        <v>480000</v>
      </c>
      <c r="N26" s="16">
        <v>534857.21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534857.21</v>
      </c>
      <c r="AE26" s="16">
        <v>534857.21</v>
      </c>
      <c r="AF26" s="16">
        <v>534857.21</v>
      </c>
      <c r="AG26" s="16">
        <v>0</v>
      </c>
      <c r="AH26" s="16">
        <v>0</v>
      </c>
      <c r="AI26" s="16">
        <v>534857.21</v>
      </c>
      <c r="AJ26" s="16">
        <v>0</v>
      </c>
      <c r="AK26" s="16">
        <v>0</v>
      </c>
      <c r="AL26" s="19">
        <v>1</v>
      </c>
      <c r="AM26" s="16">
        <v>0</v>
      </c>
      <c r="AN26" s="19">
        <v>0</v>
      </c>
      <c r="AO26" s="20">
        <v>0</v>
      </c>
      <c r="AP26" s="21">
        <f t="shared" si="0"/>
        <v>100</v>
      </c>
    </row>
    <row r="27" spans="1:42" ht="25.5" outlineLevel="1" x14ac:dyDescent="0.25">
      <c r="A27" s="17" t="s">
        <v>46</v>
      </c>
      <c r="B27" s="18" t="s">
        <v>7</v>
      </c>
      <c r="C27" s="18" t="s">
        <v>47</v>
      </c>
      <c r="D27" s="18" t="s">
        <v>9</v>
      </c>
      <c r="E27" s="18" t="s">
        <v>7</v>
      </c>
      <c r="F27" s="18" t="s">
        <v>7</v>
      </c>
      <c r="G27" s="18"/>
      <c r="H27" s="18"/>
      <c r="I27" s="18"/>
      <c r="J27" s="18"/>
      <c r="K27" s="18"/>
      <c r="L27" s="18"/>
      <c r="M27" s="9">
        <v>5381056.2000000002</v>
      </c>
      <c r="N27" s="16">
        <v>3736880.53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3293496.1</v>
      </c>
      <c r="AE27" s="16">
        <v>3293496.1</v>
      </c>
      <c r="AF27" s="16">
        <v>3293496.1</v>
      </c>
      <c r="AG27" s="16">
        <v>0</v>
      </c>
      <c r="AH27" s="16">
        <v>0</v>
      </c>
      <c r="AI27" s="16">
        <v>3293496.1</v>
      </c>
      <c r="AJ27" s="16">
        <v>0</v>
      </c>
      <c r="AK27" s="16">
        <v>0</v>
      </c>
      <c r="AL27" s="19">
        <v>0.88134904864084584</v>
      </c>
      <c r="AM27" s="16">
        <v>0</v>
      </c>
      <c r="AN27" s="19">
        <v>0</v>
      </c>
      <c r="AO27" s="20">
        <v>0</v>
      </c>
      <c r="AP27" s="21">
        <f t="shared" si="0"/>
        <v>88.134904864084589</v>
      </c>
    </row>
    <row r="28" spans="1:42" ht="25.5" x14ac:dyDescent="0.25">
      <c r="A28" s="22" t="s">
        <v>48</v>
      </c>
      <c r="B28" s="23" t="s">
        <v>7</v>
      </c>
      <c r="C28" s="23" t="s">
        <v>49</v>
      </c>
      <c r="D28" s="23" t="s">
        <v>9</v>
      </c>
      <c r="E28" s="23" t="s">
        <v>7</v>
      </c>
      <c r="F28" s="23" t="s">
        <v>7</v>
      </c>
      <c r="G28" s="23"/>
      <c r="H28" s="23"/>
      <c r="I28" s="23"/>
      <c r="J28" s="23"/>
      <c r="K28" s="23"/>
      <c r="L28" s="23"/>
      <c r="M28" s="24">
        <v>89092047</v>
      </c>
      <c r="N28" s="24">
        <v>167394345.68000001</v>
      </c>
      <c r="O28" s="24">
        <v>0</v>
      </c>
      <c r="P28" s="24">
        <v>0</v>
      </c>
      <c r="Q28" s="24">
        <v>0</v>
      </c>
      <c r="R28" s="24">
        <v>0</v>
      </c>
      <c r="S28" s="24">
        <v>0</v>
      </c>
      <c r="T28" s="24">
        <v>0</v>
      </c>
      <c r="U28" s="24">
        <v>0</v>
      </c>
      <c r="V28" s="24">
        <v>0</v>
      </c>
      <c r="W28" s="24">
        <v>0</v>
      </c>
      <c r="X28" s="24">
        <v>0</v>
      </c>
      <c r="Y28" s="24">
        <v>0</v>
      </c>
      <c r="Z28" s="24">
        <v>0</v>
      </c>
      <c r="AA28" s="24">
        <v>0</v>
      </c>
      <c r="AB28" s="24">
        <v>0</v>
      </c>
      <c r="AC28" s="24">
        <v>0</v>
      </c>
      <c r="AD28" s="24">
        <v>162854779.28999999</v>
      </c>
      <c r="AE28" s="24">
        <v>162854779.28999999</v>
      </c>
      <c r="AF28" s="24">
        <v>162854779.28999999</v>
      </c>
      <c r="AG28" s="24">
        <v>0</v>
      </c>
      <c r="AH28" s="24">
        <v>0</v>
      </c>
      <c r="AI28" s="24">
        <v>162854779.28999999</v>
      </c>
      <c r="AJ28" s="24">
        <v>0</v>
      </c>
      <c r="AK28" s="24">
        <v>0</v>
      </c>
      <c r="AL28" s="25">
        <v>0.97288100520027077</v>
      </c>
      <c r="AM28" s="24">
        <v>0</v>
      </c>
      <c r="AN28" s="25">
        <v>0</v>
      </c>
      <c r="AO28" s="26">
        <v>0</v>
      </c>
      <c r="AP28" s="27">
        <f t="shared" si="0"/>
        <v>97.288100520027072</v>
      </c>
    </row>
    <row r="29" spans="1:42" outlineLevel="1" x14ac:dyDescent="0.25">
      <c r="A29" s="17" t="s">
        <v>50</v>
      </c>
      <c r="B29" s="18" t="s">
        <v>7</v>
      </c>
      <c r="C29" s="18" t="s">
        <v>51</v>
      </c>
      <c r="D29" s="18" t="s">
        <v>9</v>
      </c>
      <c r="E29" s="18" t="s">
        <v>7</v>
      </c>
      <c r="F29" s="18" t="s">
        <v>7</v>
      </c>
      <c r="G29" s="18"/>
      <c r="H29" s="18"/>
      <c r="I29" s="18"/>
      <c r="J29" s="18"/>
      <c r="K29" s="18"/>
      <c r="L29" s="18"/>
      <c r="M29" s="9">
        <v>2794000</v>
      </c>
      <c r="N29" s="16">
        <v>3200752.63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3155080.24</v>
      </c>
      <c r="AE29" s="16">
        <v>3155080.24</v>
      </c>
      <c r="AF29" s="16">
        <v>3155080.24</v>
      </c>
      <c r="AG29" s="16">
        <v>0</v>
      </c>
      <c r="AH29" s="16">
        <v>0</v>
      </c>
      <c r="AI29" s="16">
        <v>3155080.24</v>
      </c>
      <c r="AJ29" s="16">
        <v>0</v>
      </c>
      <c r="AK29" s="16">
        <v>0</v>
      </c>
      <c r="AL29" s="19">
        <v>0.98573073421172197</v>
      </c>
      <c r="AM29" s="16">
        <v>0</v>
      </c>
      <c r="AN29" s="19">
        <v>0</v>
      </c>
      <c r="AO29" s="20">
        <v>0</v>
      </c>
      <c r="AP29" s="21">
        <f t="shared" si="0"/>
        <v>98.573073421172211</v>
      </c>
    </row>
    <row r="30" spans="1:42" outlineLevel="1" x14ac:dyDescent="0.25">
      <c r="A30" s="17" t="s">
        <v>52</v>
      </c>
      <c r="B30" s="18" t="s">
        <v>7</v>
      </c>
      <c r="C30" s="18" t="s">
        <v>53</v>
      </c>
      <c r="D30" s="18" t="s">
        <v>9</v>
      </c>
      <c r="E30" s="18" t="s">
        <v>7</v>
      </c>
      <c r="F30" s="18" t="s">
        <v>7</v>
      </c>
      <c r="G30" s="18"/>
      <c r="H30" s="18"/>
      <c r="I30" s="18"/>
      <c r="J30" s="18"/>
      <c r="K30" s="18"/>
      <c r="L30" s="18"/>
      <c r="M30" s="9">
        <v>63547779</v>
      </c>
      <c r="N30" s="16">
        <v>115460656.76000001</v>
      </c>
      <c r="O30" s="16">
        <v>0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16">
        <v>0</v>
      </c>
      <c r="AA30" s="16">
        <v>0</v>
      </c>
      <c r="AB30" s="16">
        <v>0</v>
      </c>
      <c r="AC30" s="16">
        <v>0</v>
      </c>
      <c r="AD30" s="16">
        <v>111211263.91</v>
      </c>
      <c r="AE30" s="16">
        <v>111211263.91</v>
      </c>
      <c r="AF30" s="16">
        <v>111211263.91</v>
      </c>
      <c r="AG30" s="16">
        <v>0</v>
      </c>
      <c r="AH30" s="16">
        <v>0</v>
      </c>
      <c r="AI30" s="16">
        <v>111211263.91</v>
      </c>
      <c r="AJ30" s="16">
        <v>0</v>
      </c>
      <c r="AK30" s="16">
        <v>0</v>
      </c>
      <c r="AL30" s="19">
        <v>0.96319618327797218</v>
      </c>
      <c r="AM30" s="16">
        <v>0</v>
      </c>
      <c r="AN30" s="19">
        <v>0</v>
      </c>
      <c r="AO30" s="20">
        <v>0</v>
      </c>
      <c r="AP30" s="21">
        <f t="shared" si="0"/>
        <v>96.319618327797201</v>
      </c>
    </row>
    <row r="31" spans="1:42" outlineLevel="1" x14ac:dyDescent="0.25">
      <c r="A31" s="17" t="s">
        <v>54</v>
      </c>
      <c r="B31" s="18" t="s">
        <v>7</v>
      </c>
      <c r="C31" s="18" t="s">
        <v>55</v>
      </c>
      <c r="D31" s="18" t="s">
        <v>9</v>
      </c>
      <c r="E31" s="18" t="s">
        <v>7</v>
      </c>
      <c r="F31" s="18" t="s">
        <v>7</v>
      </c>
      <c r="G31" s="18"/>
      <c r="H31" s="18"/>
      <c r="I31" s="18"/>
      <c r="J31" s="18"/>
      <c r="K31" s="18"/>
      <c r="L31" s="18"/>
      <c r="M31" s="9">
        <v>22750268</v>
      </c>
      <c r="N31" s="16">
        <v>48732936.289999999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0</v>
      </c>
      <c r="AD31" s="16">
        <v>48488435.140000001</v>
      </c>
      <c r="AE31" s="16">
        <v>48488435.140000001</v>
      </c>
      <c r="AF31" s="16">
        <v>48488435.140000001</v>
      </c>
      <c r="AG31" s="16">
        <v>0</v>
      </c>
      <c r="AH31" s="16">
        <v>0</v>
      </c>
      <c r="AI31" s="16">
        <v>48488435.140000001</v>
      </c>
      <c r="AJ31" s="16">
        <v>0</v>
      </c>
      <c r="AK31" s="16">
        <v>0</v>
      </c>
      <c r="AL31" s="19">
        <v>0.99498283566282519</v>
      </c>
      <c r="AM31" s="16">
        <v>0</v>
      </c>
      <c r="AN31" s="19">
        <v>0</v>
      </c>
      <c r="AO31" s="20">
        <v>0</v>
      </c>
      <c r="AP31" s="21">
        <f t="shared" si="0"/>
        <v>99.498283566282524</v>
      </c>
    </row>
    <row r="32" spans="1:42" x14ac:dyDescent="0.25">
      <c r="A32" s="22" t="s">
        <v>56</v>
      </c>
      <c r="B32" s="23" t="s">
        <v>7</v>
      </c>
      <c r="C32" s="23" t="s">
        <v>57</v>
      </c>
      <c r="D32" s="23" t="s">
        <v>9</v>
      </c>
      <c r="E32" s="23" t="s">
        <v>7</v>
      </c>
      <c r="F32" s="23" t="s">
        <v>7</v>
      </c>
      <c r="G32" s="23"/>
      <c r="H32" s="23"/>
      <c r="I32" s="23"/>
      <c r="J32" s="23"/>
      <c r="K32" s="23"/>
      <c r="L32" s="23"/>
      <c r="M32" s="24">
        <v>725300</v>
      </c>
      <c r="N32" s="24">
        <v>725300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>
        <v>0</v>
      </c>
      <c r="U32" s="24">
        <v>0</v>
      </c>
      <c r="V32" s="24">
        <v>0</v>
      </c>
      <c r="W32" s="24">
        <v>0</v>
      </c>
      <c r="X32" s="24">
        <v>0</v>
      </c>
      <c r="Y32" s="24">
        <v>0</v>
      </c>
      <c r="Z32" s="24">
        <v>0</v>
      </c>
      <c r="AA32" s="24">
        <v>0</v>
      </c>
      <c r="AB32" s="24">
        <v>0</v>
      </c>
      <c r="AC32" s="24">
        <v>0</v>
      </c>
      <c r="AD32" s="24">
        <v>725300</v>
      </c>
      <c r="AE32" s="24">
        <v>725300</v>
      </c>
      <c r="AF32" s="24">
        <v>725300</v>
      </c>
      <c r="AG32" s="24">
        <v>0</v>
      </c>
      <c r="AH32" s="24">
        <v>0</v>
      </c>
      <c r="AI32" s="24">
        <v>725300</v>
      </c>
      <c r="AJ32" s="24">
        <v>0</v>
      </c>
      <c r="AK32" s="24">
        <v>0</v>
      </c>
      <c r="AL32" s="25">
        <v>1</v>
      </c>
      <c r="AM32" s="24">
        <v>0</v>
      </c>
      <c r="AN32" s="25">
        <v>0</v>
      </c>
      <c r="AO32" s="26">
        <v>0</v>
      </c>
      <c r="AP32" s="27">
        <f t="shared" si="0"/>
        <v>100</v>
      </c>
    </row>
    <row r="33" spans="1:42" ht="25.5" outlineLevel="1" x14ac:dyDescent="0.25">
      <c r="A33" s="17" t="s">
        <v>58</v>
      </c>
      <c r="B33" s="18" t="s">
        <v>7</v>
      </c>
      <c r="C33" s="18" t="s">
        <v>59</v>
      </c>
      <c r="D33" s="18" t="s">
        <v>9</v>
      </c>
      <c r="E33" s="18" t="s">
        <v>7</v>
      </c>
      <c r="F33" s="18" t="s">
        <v>7</v>
      </c>
      <c r="G33" s="18"/>
      <c r="H33" s="18"/>
      <c r="I33" s="18"/>
      <c r="J33" s="18"/>
      <c r="K33" s="18"/>
      <c r="L33" s="18"/>
      <c r="M33" s="9">
        <v>725300</v>
      </c>
      <c r="N33" s="16">
        <v>725300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6">
        <v>0</v>
      </c>
      <c r="AA33" s="16">
        <v>0</v>
      </c>
      <c r="AB33" s="16">
        <v>0</v>
      </c>
      <c r="AC33" s="16">
        <v>0</v>
      </c>
      <c r="AD33" s="16">
        <v>725300</v>
      </c>
      <c r="AE33" s="16">
        <v>725300</v>
      </c>
      <c r="AF33" s="16">
        <v>725300</v>
      </c>
      <c r="AG33" s="16">
        <v>0</v>
      </c>
      <c r="AH33" s="16">
        <v>0</v>
      </c>
      <c r="AI33" s="16">
        <v>725300</v>
      </c>
      <c r="AJ33" s="16">
        <v>0</v>
      </c>
      <c r="AK33" s="16">
        <v>0</v>
      </c>
      <c r="AL33" s="19">
        <v>1</v>
      </c>
      <c r="AM33" s="16">
        <v>0</v>
      </c>
      <c r="AN33" s="19">
        <v>0</v>
      </c>
      <c r="AO33" s="20">
        <v>0</v>
      </c>
      <c r="AP33" s="21">
        <f t="shared" si="0"/>
        <v>100</v>
      </c>
    </row>
    <row r="34" spans="1:42" x14ac:dyDescent="0.25">
      <c r="A34" s="22" t="s">
        <v>60</v>
      </c>
      <c r="B34" s="23" t="s">
        <v>7</v>
      </c>
      <c r="C34" s="23" t="s">
        <v>61</v>
      </c>
      <c r="D34" s="23" t="s">
        <v>9</v>
      </c>
      <c r="E34" s="23" t="s">
        <v>7</v>
      </c>
      <c r="F34" s="23" t="s">
        <v>7</v>
      </c>
      <c r="G34" s="23"/>
      <c r="H34" s="23"/>
      <c r="I34" s="23"/>
      <c r="J34" s="23"/>
      <c r="K34" s="23"/>
      <c r="L34" s="23"/>
      <c r="M34" s="24">
        <v>1125362167</v>
      </c>
      <c r="N34" s="24">
        <v>1234626121.49</v>
      </c>
      <c r="O34" s="24">
        <v>0</v>
      </c>
      <c r="P34" s="24">
        <v>0</v>
      </c>
      <c r="Q34" s="24">
        <v>0</v>
      </c>
      <c r="R34" s="24">
        <v>0</v>
      </c>
      <c r="S34" s="24">
        <v>0</v>
      </c>
      <c r="T34" s="24">
        <v>0</v>
      </c>
      <c r="U34" s="24">
        <v>0</v>
      </c>
      <c r="V34" s="24">
        <v>0</v>
      </c>
      <c r="W34" s="24">
        <v>0</v>
      </c>
      <c r="X34" s="24">
        <v>0</v>
      </c>
      <c r="Y34" s="24">
        <v>0</v>
      </c>
      <c r="Z34" s="24">
        <v>0</v>
      </c>
      <c r="AA34" s="24">
        <v>0</v>
      </c>
      <c r="AB34" s="24">
        <v>0</v>
      </c>
      <c r="AC34" s="24">
        <v>0</v>
      </c>
      <c r="AD34" s="24">
        <v>1196128593.8800001</v>
      </c>
      <c r="AE34" s="24">
        <v>1196128593.8800001</v>
      </c>
      <c r="AF34" s="24">
        <v>1196128593.8800001</v>
      </c>
      <c r="AG34" s="24">
        <v>0</v>
      </c>
      <c r="AH34" s="24">
        <v>0</v>
      </c>
      <c r="AI34" s="24">
        <v>1196128593.8800001</v>
      </c>
      <c r="AJ34" s="24">
        <v>0</v>
      </c>
      <c r="AK34" s="24">
        <v>0</v>
      </c>
      <c r="AL34" s="25">
        <v>0.96881847310703295</v>
      </c>
      <c r="AM34" s="24">
        <v>0</v>
      </c>
      <c r="AN34" s="25">
        <v>0</v>
      </c>
      <c r="AO34" s="26">
        <v>0</v>
      </c>
      <c r="AP34" s="27">
        <f t="shared" si="0"/>
        <v>96.881847310703307</v>
      </c>
    </row>
    <row r="35" spans="1:42" outlineLevel="1" x14ac:dyDescent="0.25">
      <c r="A35" s="17" t="s">
        <v>62</v>
      </c>
      <c r="B35" s="18" t="s">
        <v>7</v>
      </c>
      <c r="C35" s="18" t="s">
        <v>63</v>
      </c>
      <c r="D35" s="18" t="s">
        <v>9</v>
      </c>
      <c r="E35" s="18" t="s">
        <v>7</v>
      </c>
      <c r="F35" s="18" t="s">
        <v>7</v>
      </c>
      <c r="G35" s="18"/>
      <c r="H35" s="18"/>
      <c r="I35" s="18"/>
      <c r="J35" s="18"/>
      <c r="K35" s="18"/>
      <c r="L35" s="18"/>
      <c r="M35" s="9">
        <v>394196518</v>
      </c>
      <c r="N35" s="16">
        <v>425124888.77999997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0</v>
      </c>
      <c r="AD35" s="16">
        <v>412612325.93000001</v>
      </c>
      <c r="AE35" s="16">
        <v>412612325.93000001</v>
      </c>
      <c r="AF35" s="16">
        <v>412612325.93000001</v>
      </c>
      <c r="AG35" s="16">
        <v>0</v>
      </c>
      <c r="AH35" s="16">
        <v>0</v>
      </c>
      <c r="AI35" s="16">
        <v>412612325.93000001</v>
      </c>
      <c r="AJ35" s="16">
        <v>0</v>
      </c>
      <c r="AK35" s="16">
        <v>0</v>
      </c>
      <c r="AL35" s="19">
        <v>0.97056732461393203</v>
      </c>
      <c r="AM35" s="16">
        <v>0</v>
      </c>
      <c r="AN35" s="19">
        <v>0</v>
      </c>
      <c r="AO35" s="20">
        <v>0</v>
      </c>
      <c r="AP35" s="21">
        <f t="shared" si="0"/>
        <v>97.05673246139321</v>
      </c>
    </row>
    <row r="36" spans="1:42" outlineLevel="1" x14ac:dyDescent="0.25">
      <c r="A36" s="17" t="s">
        <v>64</v>
      </c>
      <c r="B36" s="18" t="s">
        <v>7</v>
      </c>
      <c r="C36" s="18" t="s">
        <v>65</v>
      </c>
      <c r="D36" s="18" t="s">
        <v>9</v>
      </c>
      <c r="E36" s="18" t="s">
        <v>7</v>
      </c>
      <c r="F36" s="18" t="s">
        <v>7</v>
      </c>
      <c r="G36" s="18"/>
      <c r="H36" s="18"/>
      <c r="I36" s="18"/>
      <c r="J36" s="18"/>
      <c r="K36" s="18"/>
      <c r="L36" s="18"/>
      <c r="M36" s="9">
        <v>622430563</v>
      </c>
      <c r="N36" s="16">
        <v>693150048.87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16">
        <v>0</v>
      </c>
      <c r="AA36" s="16">
        <v>0</v>
      </c>
      <c r="AB36" s="16">
        <v>0</v>
      </c>
      <c r="AC36" s="16">
        <v>0</v>
      </c>
      <c r="AD36" s="16">
        <v>667434045.42999995</v>
      </c>
      <c r="AE36" s="16">
        <v>667434045.42999995</v>
      </c>
      <c r="AF36" s="16">
        <v>667434045.42999995</v>
      </c>
      <c r="AG36" s="16">
        <v>0</v>
      </c>
      <c r="AH36" s="16">
        <v>0</v>
      </c>
      <c r="AI36" s="16">
        <v>667434045.42999995</v>
      </c>
      <c r="AJ36" s="16">
        <v>0</v>
      </c>
      <c r="AK36" s="16">
        <v>0</v>
      </c>
      <c r="AL36" s="19">
        <v>0.96289980288983135</v>
      </c>
      <c r="AM36" s="16">
        <v>0</v>
      </c>
      <c r="AN36" s="19">
        <v>0</v>
      </c>
      <c r="AO36" s="20">
        <v>0</v>
      </c>
      <c r="AP36" s="21">
        <f t="shared" si="0"/>
        <v>96.289980288983131</v>
      </c>
    </row>
    <row r="37" spans="1:42" outlineLevel="1" x14ac:dyDescent="0.25">
      <c r="A37" s="17" t="s">
        <v>66</v>
      </c>
      <c r="B37" s="18" t="s">
        <v>7</v>
      </c>
      <c r="C37" s="18" t="s">
        <v>67</v>
      </c>
      <c r="D37" s="18" t="s">
        <v>9</v>
      </c>
      <c r="E37" s="18" t="s">
        <v>7</v>
      </c>
      <c r="F37" s="18" t="s">
        <v>7</v>
      </c>
      <c r="G37" s="18"/>
      <c r="H37" s="18"/>
      <c r="I37" s="18"/>
      <c r="J37" s="18"/>
      <c r="K37" s="18"/>
      <c r="L37" s="18"/>
      <c r="M37" s="9">
        <v>69641186</v>
      </c>
      <c r="N37" s="16">
        <v>73830873.120000005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16">
        <v>0</v>
      </c>
      <c r="AA37" s="16">
        <v>0</v>
      </c>
      <c r="AB37" s="16">
        <v>0</v>
      </c>
      <c r="AC37" s="16">
        <v>0</v>
      </c>
      <c r="AD37" s="16">
        <v>73686865.640000001</v>
      </c>
      <c r="AE37" s="16">
        <v>73686865.640000001</v>
      </c>
      <c r="AF37" s="16">
        <v>73686865.640000001</v>
      </c>
      <c r="AG37" s="16">
        <v>0</v>
      </c>
      <c r="AH37" s="16">
        <v>0</v>
      </c>
      <c r="AI37" s="16">
        <v>73686865.640000001</v>
      </c>
      <c r="AJ37" s="16">
        <v>0</v>
      </c>
      <c r="AK37" s="16">
        <v>0</v>
      </c>
      <c r="AL37" s="19">
        <v>0.99804949509718055</v>
      </c>
      <c r="AM37" s="16">
        <v>0</v>
      </c>
      <c r="AN37" s="19">
        <v>0</v>
      </c>
      <c r="AO37" s="20">
        <v>0</v>
      </c>
      <c r="AP37" s="21">
        <f t="shared" si="0"/>
        <v>99.804949509718057</v>
      </c>
    </row>
    <row r="38" spans="1:42" ht="25.5" outlineLevel="1" x14ac:dyDescent="0.25">
      <c r="A38" s="17" t="s">
        <v>68</v>
      </c>
      <c r="B38" s="18" t="s">
        <v>7</v>
      </c>
      <c r="C38" s="18" t="s">
        <v>69</v>
      </c>
      <c r="D38" s="18" t="s">
        <v>9</v>
      </c>
      <c r="E38" s="18" t="s">
        <v>7</v>
      </c>
      <c r="F38" s="18" t="s">
        <v>7</v>
      </c>
      <c r="G38" s="18"/>
      <c r="H38" s="18"/>
      <c r="I38" s="18"/>
      <c r="J38" s="18"/>
      <c r="K38" s="18"/>
      <c r="L38" s="18"/>
      <c r="M38" s="9">
        <v>200000</v>
      </c>
      <c r="N38" s="16">
        <v>100654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16">
        <v>100654</v>
      </c>
      <c r="AE38" s="16">
        <v>100654</v>
      </c>
      <c r="AF38" s="16">
        <v>100654</v>
      </c>
      <c r="AG38" s="16">
        <v>0</v>
      </c>
      <c r="AH38" s="16">
        <v>0</v>
      </c>
      <c r="AI38" s="16">
        <v>100654</v>
      </c>
      <c r="AJ38" s="16">
        <v>0</v>
      </c>
      <c r="AK38" s="16">
        <v>0</v>
      </c>
      <c r="AL38" s="19">
        <v>1</v>
      </c>
      <c r="AM38" s="16">
        <v>0</v>
      </c>
      <c r="AN38" s="19">
        <v>0</v>
      </c>
      <c r="AO38" s="20">
        <v>0</v>
      </c>
      <c r="AP38" s="21">
        <f t="shared" si="0"/>
        <v>100</v>
      </c>
    </row>
    <row r="39" spans="1:42" outlineLevel="1" x14ac:dyDescent="0.25">
      <c r="A39" s="17" t="s">
        <v>70</v>
      </c>
      <c r="B39" s="18" t="s">
        <v>7</v>
      </c>
      <c r="C39" s="18" t="s">
        <v>71</v>
      </c>
      <c r="D39" s="18" t="s">
        <v>9</v>
      </c>
      <c r="E39" s="18" t="s">
        <v>7</v>
      </c>
      <c r="F39" s="18" t="s">
        <v>7</v>
      </c>
      <c r="G39" s="18"/>
      <c r="H39" s="18"/>
      <c r="I39" s="18"/>
      <c r="J39" s="18"/>
      <c r="K39" s="18"/>
      <c r="L39" s="18"/>
      <c r="M39" s="9">
        <v>5058904</v>
      </c>
      <c r="N39" s="16">
        <v>792934.5</v>
      </c>
      <c r="O39" s="16">
        <v>0</v>
      </c>
      <c r="P39" s="16">
        <v>0</v>
      </c>
      <c r="Q39" s="16">
        <v>0</v>
      </c>
      <c r="R39" s="16">
        <v>0</v>
      </c>
      <c r="S39" s="16">
        <v>0</v>
      </c>
      <c r="T39" s="16">
        <v>0</v>
      </c>
      <c r="U39" s="16">
        <v>0</v>
      </c>
      <c r="V39" s="16">
        <v>0</v>
      </c>
      <c r="W39" s="16">
        <v>0</v>
      </c>
      <c r="X39" s="16">
        <v>0</v>
      </c>
      <c r="Y39" s="16">
        <v>0</v>
      </c>
      <c r="Z39" s="16">
        <v>0</v>
      </c>
      <c r="AA39" s="16">
        <v>0</v>
      </c>
      <c r="AB39" s="16">
        <v>0</v>
      </c>
      <c r="AC39" s="16">
        <v>0</v>
      </c>
      <c r="AD39" s="16">
        <v>792934.5</v>
      </c>
      <c r="AE39" s="16">
        <v>792934.5</v>
      </c>
      <c r="AF39" s="16">
        <v>792934.5</v>
      </c>
      <c r="AG39" s="16">
        <v>0</v>
      </c>
      <c r="AH39" s="16">
        <v>0</v>
      </c>
      <c r="AI39" s="16">
        <v>792934.5</v>
      </c>
      <c r="AJ39" s="16">
        <v>0</v>
      </c>
      <c r="AK39" s="16">
        <v>0</v>
      </c>
      <c r="AL39" s="19">
        <v>1</v>
      </c>
      <c r="AM39" s="16">
        <v>0</v>
      </c>
      <c r="AN39" s="19">
        <v>0</v>
      </c>
      <c r="AO39" s="20">
        <v>0</v>
      </c>
      <c r="AP39" s="21">
        <f t="shared" si="0"/>
        <v>100</v>
      </c>
    </row>
    <row r="40" spans="1:42" outlineLevel="1" x14ac:dyDescent="0.25">
      <c r="A40" s="17" t="s">
        <v>72</v>
      </c>
      <c r="B40" s="18" t="s">
        <v>7</v>
      </c>
      <c r="C40" s="18" t="s">
        <v>73</v>
      </c>
      <c r="D40" s="18" t="s">
        <v>9</v>
      </c>
      <c r="E40" s="18" t="s">
        <v>7</v>
      </c>
      <c r="F40" s="18" t="s">
        <v>7</v>
      </c>
      <c r="G40" s="18"/>
      <c r="H40" s="18"/>
      <c r="I40" s="18"/>
      <c r="J40" s="18"/>
      <c r="K40" s="18"/>
      <c r="L40" s="18"/>
      <c r="M40" s="9">
        <v>33834996</v>
      </c>
      <c r="N40" s="16">
        <v>41626722.219999999</v>
      </c>
      <c r="O40" s="16">
        <v>0</v>
      </c>
      <c r="P40" s="16">
        <v>0</v>
      </c>
      <c r="Q40" s="16">
        <v>0</v>
      </c>
      <c r="R40" s="16">
        <v>0</v>
      </c>
      <c r="S40" s="16">
        <v>0</v>
      </c>
      <c r="T40" s="16">
        <v>0</v>
      </c>
      <c r="U40" s="16">
        <v>0</v>
      </c>
      <c r="V40" s="16">
        <v>0</v>
      </c>
      <c r="W40" s="16">
        <v>0</v>
      </c>
      <c r="X40" s="16">
        <v>0</v>
      </c>
      <c r="Y40" s="16">
        <v>0</v>
      </c>
      <c r="Z40" s="16">
        <v>0</v>
      </c>
      <c r="AA40" s="16">
        <v>0</v>
      </c>
      <c r="AB40" s="16">
        <v>0</v>
      </c>
      <c r="AC40" s="16">
        <v>0</v>
      </c>
      <c r="AD40" s="16">
        <v>41501768.380000003</v>
      </c>
      <c r="AE40" s="16">
        <v>41501768.380000003</v>
      </c>
      <c r="AF40" s="16">
        <v>41501768.380000003</v>
      </c>
      <c r="AG40" s="16">
        <v>0</v>
      </c>
      <c r="AH40" s="16">
        <v>0</v>
      </c>
      <c r="AI40" s="16">
        <v>41501768.380000003</v>
      </c>
      <c r="AJ40" s="16">
        <v>0</v>
      </c>
      <c r="AK40" s="16">
        <v>0</v>
      </c>
      <c r="AL40" s="19">
        <v>0.99699823014313715</v>
      </c>
      <c r="AM40" s="16">
        <v>0</v>
      </c>
      <c r="AN40" s="19">
        <v>0</v>
      </c>
      <c r="AO40" s="20">
        <v>0</v>
      </c>
      <c r="AP40" s="21">
        <f t="shared" si="0"/>
        <v>99.699823014313722</v>
      </c>
    </row>
    <row r="41" spans="1:42" x14ac:dyDescent="0.25">
      <c r="A41" s="22" t="s">
        <v>74</v>
      </c>
      <c r="B41" s="23" t="s">
        <v>7</v>
      </c>
      <c r="C41" s="23" t="s">
        <v>75</v>
      </c>
      <c r="D41" s="23" t="s">
        <v>9</v>
      </c>
      <c r="E41" s="23" t="s">
        <v>7</v>
      </c>
      <c r="F41" s="23" t="s">
        <v>7</v>
      </c>
      <c r="G41" s="23"/>
      <c r="H41" s="23"/>
      <c r="I41" s="23"/>
      <c r="J41" s="23"/>
      <c r="K41" s="23"/>
      <c r="L41" s="23"/>
      <c r="M41" s="24">
        <v>64778400</v>
      </c>
      <c r="N41" s="24">
        <v>77247148.430000007</v>
      </c>
      <c r="O41" s="24">
        <v>0</v>
      </c>
      <c r="P41" s="24">
        <v>0</v>
      </c>
      <c r="Q41" s="24">
        <v>0</v>
      </c>
      <c r="R41" s="24">
        <v>0</v>
      </c>
      <c r="S41" s="24">
        <v>0</v>
      </c>
      <c r="T41" s="24">
        <v>0</v>
      </c>
      <c r="U41" s="24">
        <v>0</v>
      </c>
      <c r="V41" s="24">
        <v>0</v>
      </c>
      <c r="W41" s="24">
        <v>0</v>
      </c>
      <c r="X41" s="24">
        <v>0</v>
      </c>
      <c r="Y41" s="24">
        <v>0</v>
      </c>
      <c r="Z41" s="24">
        <v>0</v>
      </c>
      <c r="AA41" s="24">
        <v>0</v>
      </c>
      <c r="AB41" s="24">
        <v>0</v>
      </c>
      <c r="AC41" s="24">
        <v>0</v>
      </c>
      <c r="AD41" s="24">
        <v>76971051.819999993</v>
      </c>
      <c r="AE41" s="24">
        <v>76971051.819999993</v>
      </c>
      <c r="AF41" s="24">
        <v>76971051.819999993</v>
      </c>
      <c r="AG41" s="24">
        <v>0</v>
      </c>
      <c r="AH41" s="24">
        <v>0</v>
      </c>
      <c r="AI41" s="24">
        <v>76971051.819999993</v>
      </c>
      <c r="AJ41" s="24">
        <v>0</v>
      </c>
      <c r="AK41" s="24">
        <v>0</v>
      </c>
      <c r="AL41" s="25">
        <v>0.9964258019148734</v>
      </c>
      <c r="AM41" s="24">
        <v>0</v>
      </c>
      <c r="AN41" s="25">
        <v>0</v>
      </c>
      <c r="AO41" s="26">
        <v>0</v>
      </c>
      <c r="AP41" s="27">
        <f t="shared" si="0"/>
        <v>99.642580191487312</v>
      </c>
    </row>
    <row r="42" spans="1:42" outlineLevel="1" x14ac:dyDescent="0.25">
      <c r="A42" s="17" t="s">
        <v>76</v>
      </c>
      <c r="B42" s="18" t="s">
        <v>7</v>
      </c>
      <c r="C42" s="18" t="s">
        <v>77</v>
      </c>
      <c r="D42" s="18" t="s">
        <v>9</v>
      </c>
      <c r="E42" s="18" t="s">
        <v>7</v>
      </c>
      <c r="F42" s="18" t="s">
        <v>7</v>
      </c>
      <c r="G42" s="18"/>
      <c r="H42" s="18"/>
      <c r="I42" s="18"/>
      <c r="J42" s="18"/>
      <c r="K42" s="18"/>
      <c r="L42" s="18"/>
      <c r="M42" s="9">
        <v>51764384</v>
      </c>
      <c r="N42" s="16">
        <v>63282265.600000001</v>
      </c>
      <c r="O42" s="16">
        <v>0</v>
      </c>
      <c r="P42" s="16">
        <v>0</v>
      </c>
      <c r="Q42" s="16">
        <v>0</v>
      </c>
      <c r="R42" s="16">
        <v>0</v>
      </c>
      <c r="S42" s="16">
        <v>0</v>
      </c>
      <c r="T42" s="16">
        <v>0</v>
      </c>
      <c r="U42" s="16">
        <v>0</v>
      </c>
      <c r="V42" s="16">
        <v>0</v>
      </c>
      <c r="W42" s="16">
        <v>0</v>
      </c>
      <c r="X42" s="16">
        <v>0</v>
      </c>
      <c r="Y42" s="16">
        <v>0</v>
      </c>
      <c r="Z42" s="16">
        <v>0</v>
      </c>
      <c r="AA42" s="16">
        <v>0</v>
      </c>
      <c r="AB42" s="16">
        <v>0</v>
      </c>
      <c r="AC42" s="16">
        <v>0</v>
      </c>
      <c r="AD42" s="16">
        <v>63047594.850000001</v>
      </c>
      <c r="AE42" s="16">
        <v>63047594.850000001</v>
      </c>
      <c r="AF42" s="16">
        <v>63047594.850000001</v>
      </c>
      <c r="AG42" s="16">
        <v>0</v>
      </c>
      <c r="AH42" s="16">
        <v>0</v>
      </c>
      <c r="AI42" s="16">
        <v>63047594.850000001</v>
      </c>
      <c r="AJ42" s="16">
        <v>0</v>
      </c>
      <c r="AK42" s="16">
        <v>0</v>
      </c>
      <c r="AL42" s="19">
        <v>0.99629168223079545</v>
      </c>
      <c r="AM42" s="16">
        <v>0</v>
      </c>
      <c r="AN42" s="19">
        <v>0</v>
      </c>
      <c r="AO42" s="20">
        <v>0</v>
      </c>
      <c r="AP42" s="21">
        <f t="shared" si="0"/>
        <v>99.629168223079546</v>
      </c>
    </row>
    <row r="43" spans="1:42" ht="25.5" outlineLevel="1" x14ac:dyDescent="0.25">
      <c r="A43" s="17" t="s">
        <v>78</v>
      </c>
      <c r="B43" s="18" t="s">
        <v>7</v>
      </c>
      <c r="C43" s="18" t="s">
        <v>79</v>
      </c>
      <c r="D43" s="18" t="s">
        <v>9</v>
      </c>
      <c r="E43" s="18" t="s">
        <v>7</v>
      </c>
      <c r="F43" s="18" t="s">
        <v>7</v>
      </c>
      <c r="G43" s="18"/>
      <c r="H43" s="18"/>
      <c r="I43" s="18"/>
      <c r="J43" s="18"/>
      <c r="K43" s="18"/>
      <c r="L43" s="18"/>
      <c r="M43" s="9">
        <v>13014016</v>
      </c>
      <c r="N43" s="16">
        <v>13964882.83</v>
      </c>
      <c r="O43" s="16">
        <v>0</v>
      </c>
      <c r="P43" s="16">
        <v>0</v>
      </c>
      <c r="Q43" s="16">
        <v>0</v>
      </c>
      <c r="R43" s="16">
        <v>0</v>
      </c>
      <c r="S43" s="16">
        <v>0</v>
      </c>
      <c r="T43" s="16">
        <v>0</v>
      </c>
      <c r="U43" s="16">
        <v>0</v>
      </c>
      <c r="V43" s="16">
        <v>0</v>
      </c>
      <c r="W43" s="16">
        <v>0</v>
      </c>
      <c r="X43" s="16">
        <v>0</v>
      </c>
      <c r="Y43" s="16">
        <v>0</v>
      </c>
      <c r="Z43" s="16">
        <v>0</v>
      </c>
      <c r="AA43" s="16">
        <v>0</v>
      </c>
      <c r="AB43" s="16">
        <v>0</v>
      </c>
      <c r="AC43" s="16">
        <v>0</v>
      </c>
      <c r="AD43" s="16">
        <v>13923456.970000001</v>
      </c>
      <c r="AE43" s="16">
        <v>13923456.970000001</v>
      </c>
      <c r="AF43" s="16">
        <v>13923456.970000001</v>
      </c>
      <c r="AG43" s="16">
        <v>0</v>
      </c>
      <c r="AH43" s="16">
        <v>0</v>
      </c>
      <c r="AI43" s="16">
        <v>13923456.970000001</v>
      </c>
      <c r="AJ43" s="16">
        <v>0</v>
      </c>
      <c r="AK43" s="16">
        <v>0</v>
      </c>
      <c r="AL43" s="19">
        <v>0.99703356909583174</v>
      </c>
      <c r="AM43" s="16">
        <v>0</v>
      </c>
      <c r="AN43" s="19">
        <v>0</v>
      </c>
      <c r="AO43" s="20">
        <v>0</v>
      </c>
      <c r="AP43" s="21">
        <f t="shared" si="0"/>
        <v>99.703356909583192</v>
      </c>
    </row>
    <row r="44" spans="1:42" x14ac:dyDescent="0.25">
      <c r="A44" s="22" t="s">
        <v>80</v>
      </c>
      <c r="B44" s="23" t="s">
        <v>7</v>
      </c>
      <c r="C44" s="23" t="s">
        <v>81</v>
      </c>
      <c r="D44" s="23" t="s">
        <v>9</v>
      </c>
      <c r="E44" s="23" t="s">
        <v>7</v>
      </c>
      <c r="F44" s="23" t="s">
        <v>7</v>
      </c>
      <c r="G44" s="23"/>
      <c r="H44" s="23"/>
      <c r="I44" s="23"/>
      <c r="J44" s="23"/>
      <c r="K44" s="23"/>
      <c r="L44" s="23"/>
      <c r="M44" s="24">
        <v>324762075.13999999</v>
      </c>
      <c r="N44" s="24">
        <v>328305888.76999998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>
        <v>0</v>
      </c>
      <c r="U44" s="24">
        <v>0</v>
      </c>
      <c r="V44" s="24">
        <v>0</v>
      </c>
      <c r="W44" s="24">
        <v>0</v>
      </c>
      <c r="X44" s="24">
        <v>0</v>
      </c>
      <c r="Y44" s="24">
        <v>0</v>
      </c>
      <c r="Z44" s="24">
        <v>0</v>
      </c>
      <c r="AA44" s="24">
        <v>0</v>
      </c>
      <c r="AB44" s="24">
        <v>0</v>
      </c>
      <c r="AC44" s="24">
        <v>0</v>
      </c>
      <c r="AD44" s="24">
        <v>321359153.94</v>
      </c>
      <c r="AE44" s="24">
        <v>321359153.94</v>
      </c>
      <c r="AF44" s="24">
        <v>321359153.94</v>
      </c>
      <c r="AG44" s="24">
        <v>0</v>
      </c>
      <c r="AH44" s="24">
        <v>0</v>
      </c>
      <c r="AI44" s="24">
        <v>321359153.94</v>
      </c>
      <c r="AJ44" s="24">
        <v>0</v>
      </c>
      <c r="AK44" s="24">
        <v>0</v>
      </c>
      <c r="AL44" s="25">
        <v>0.97884066333374042</v>
      </c>
      <c r="AM44" s="24">
        <v>0</v>
      </c>
      <c r="AN44" s="25">
        <v>0</v>
      </c>
      <c r="AO44" s="26">
        <v>0</v>
      </c>
      <c r="AP44" s="27">
        <f t="shared" si="0"/>
        <v>97.884066333374037</v>
      </c>
    </row>
    <row r="45" spans="1:42" outlineLevel="1" x14ac:dyDescent="0.25">
      <c r="A45" s="17" t="s">
        <v>82</v>
      </c>
      <c r="B45" s="18" t="s">
        <v>7</v>
      </c>
      <c r="C45" s="18" t="s">
        <v>83</v>
      </c>
      <c r="D45" s="18" t="s">
        <v>9</v>
      </c>
      <c r="E45" s="18" t="s">
        <v>7</v>
      </c>
      <c r="F45" s="18" t="s">
        <v>7</v>
      </c>
      <c r="G45" s="18"/>
      <c r="H45" s="18"/>
      <c r="I45" s="18"/>
      <c r="J45" s="18"/>
      <c r="K45" s="18"/>
      <c r="L45" s="18"/>
      <c r="M45" s="9">
        <v>8292598</v>
      </c>
      <c r="N45" s="16">
        <v>9988618.3100000005</v>
      </c>
      <c r="O45" s="16">
        <v>0</v>
      </c>
      <c r="P45" s="16">
        <v>0</v>
      </c>
      <c r="Q45" s="16">
        <v>0</v>
      </c>
      <c r="R45" s="16">
        <v>0</v>
      </c>
      <c r="S45" s="16">
        <v>0</v>
      </c>
      <c r="T45" s="16">
        <v>0</v>
      </c>
      <c r="U45" s="16">
        <v>0</v>
      </c>
      <c r="V45" s="16">
        <v>0</v>
      </c>
      <c r="W45" s="16">
        <v>0</v>
      </c>
      <c r="X45" s="16">
        <v>0</v>
      </c>
      <c r="Y45" s="16">
        <v>0</v>
      </c>
      <c r="Z45" s="16">
        <v>0</v>
      </c>
      <c r="AA45" s="16">
        <v>0</v>
      </c>
      <c r="AB45" s="16">
        <v>0</v>
      </c>
      <c r="AC45" s="16">
        <v>0</v>
      </c>
      <c r="AD45" s="16">
        <v>9870349.1199999992</v>
      </c>
      <c r="AE45" s="16">
        <v>9870349.1199999992</v>
      </c>
      <c r="AF45" s="16">
        <v>9870349.1199999992</v>
      </c>
      <c r="AG45" s="16">
        <v>0</v>
      </c>
      <c r="AH45" s="16">
        <v>0</v>
      </c>
      <c r="AI45" s="16">
        <v>9870349.1199999992</v>
      </c>
      <c r="AJ45" s="16">
        <v>0</v>
      </c>
      <c r="AK45" s="16">
        <v>0</v>
      </c>
      <c r="AL45" s="19">
        <v>0.98815960462904107</v>
      </c>
      <c r="AM45" s="16">
        <v>0</v>
      </c>
      <c r="AN45" s="19">
        <v>0</v>
      </c>
      <c r="AO45" s="20">
        <v>0</v>
      </c>
      <c r="AP45" s="21">
        <f t="shared" si="0"/>
        <v>98.815960462904087</v>
      </c>
    </row>
    <row r="46" spans="1:42" outlineLevel="1" x14ac:dyDescent="0.25">
      <c r="A46" s="17" t="s">
        <v>84</v>
      </c>
      <c r="B46" s="18" t="s">
        <v>7</v>
      </c>
      <c r="C46" s="18" t="s">
        <v>85</v>
      </c>
      <c r="D46" s="18" t="s">
        <v>9</v>
      </c>
      <c r="E46" s="18" t="s">
        <v>7</v>
      </c>
      <c r="F46" s="18" t="s">
        <v>7</v>
      </c>
      <c r="G46" s="18"/>
      <c r="H46" s="18"/>
      <c r="I46" s="18"/>
      <c r="J46" s="18"/>
      <c r="K46" s="18"/>
      <c r="L46" s="18"/>
      <c r="M46" s="9">
        <v>205050965</v>
      </c>
      <c r="N46" s="16">
        <v>223044043.71000001</v>
      </c>
      <c r="O46" s="16">
        <v>0</v>
      </c>
      <c r="P46" s="16">
        <v>0</v>
      </c>
      <c r="Q46" s="16">
        <v>0</v>
      </c>
      <c r="R46" s="16">
        <v>0</v>
      </c>
      <c r="S46" s="16">
        <v>0</v>
      </c>
      <c r="T46" s="16">
        <v>0</v>
      </c>
      <c r="U46" s="16">
        <v>0</v>
      </c>
      <c r="V46" s="16">
        <v>0</v>
      </c>
      <c r="W46" s="16">
        <v>0</v>
      </c>
      <c r="X46" s="16">
        <v>0</v>
      </c>
      <c r="Y46" s="16">
        <v>0</v>
      </c>
      <c r="Z46" s="16">
        <v>0</v>
      </c>
      <c r="AA46" s="16">
        <v>0</v>
      </c>
      <c r="AB46" s="16">
        <v>0</v>
      </c>
      <c r="AC46" s="16">
        <v>0</v>
      </c>
      <c r="AD46" s="16">
        <v>221020934.53</v>
      </c>
      <c r="AE46" s="16">
        <v>221020934.53</v>
      </c>
      <c r="AF46" s="16">
        <v>221020934.53</v>
      </c>
      <c r="AG46" s="16">
        <v>0</v>
      </c>
      <c r="AH46" s="16">
        <v>0</v>
      </c>
      <c r="AI46" s="16">
        <v>221020934.53</v>
      </c>
      <c r="AJ46" s="16">
        <v>0</v>
      </c>
      <c r="AK46" s="16">
        <v>0</v>
      </c>
      <c r="AL46" s="19">
        <v>0.99092955298716501</v>
      </c>
      <c r="AM46" s="16">
        <v>0</v>
      </c>
      <c r="AN46" s="19">
        <v>0</v>
      </c>
      <c r="AO46" s="20">
        <v>0</v>
      </c>
      <c r="AP46" s="21">
        <f t="shared" si="0"/>
        <v>99.092955298716504</v>
      </c>
    </row>
    <row r="47" spans="1:42" outlineLevel="1" x14ac:dyDescent="0.25">
      <c r="A47" s="17" t="s">
        <v>86</v>
      </c>
      <c r="B47" s="18" t="s">
        <v>7</v>
      </c>
      <c r="C47" s="18" t="s">
        <v>87</v>
      </c>
      <c r="D47" s="18" t="s">
        <v>9</v>
      </c>
      <c r="E47" s="18" t="s">
        <v>7</v>
      </c>
      <c r="F47" s="18" t="s">
        <v>7</v>
      </c>
      <c r="G47" s="18"/>
      <c r="H47" s="18"/>
      <c r="I47" s="18"/>
      <c r="J47" s="18"/>
      <c r="K47" s="18"/>
      <c r="L47" s="18"/>
      <c r="M47" s="9">
        <v>72700839.140000001</v>
      </c>
      <c r="N47" s="16">
        <v>50226729.799999997</v>
      </c>
      <c r="O47" s="16">
        <v>0</v>
      </c>
      <c r="P47" s="16">
        <v>0</v>
      </c>
      <c r="Q47" s="16">
        <v>0</v>
      </c>
      <c r="R47" s="16">
        <v>0</v>
      </c>
      <c r="S47" s="16">
        <v>0</v>
      </c>
      <c r="T47" s="16">
        <v>0</v>
      </c>
      <c r="U47" s="16">
        <v>0</v>
      </c>
      <c r="V47" s="16">
        <v>0</v>
      </c>
      <c r="W47" s="16">
        <v>0</v>
      </c>
      <c r="X47" s="16">
        <v>0</v>
      </c>
      <c r="Y47" s="16">
        <v>0</v>
      </c>
      <c r="Z47" s="16">
        <v>0</v>
      </c>
      <c r="AA47" s="16">
        <v>0</v>
      </c>
      <c r="AB47" s="16">
        <v>0</v>
      </c>
      <c r="AC47" s="16">
        <v>0</v>
      </c>
      <c r="AD47" s="16">
        <v>48660588.869999997</v>
      </c>
      <c r="AE47" s="16">
        <v>48660588.869999997</v>
      </c>
      <c r="AF47" s="16">
        <v>48660588.869999997</v>
      </c>
      <c r="AG47" s="16">
        <v>0</v>
      </c>
      <c r="AH47" s="16">
        <v>0</v>
      </c>
      <c r="AI47" s="16">
        <v>48660588.869999997</v>
      </c>
      <c r="AJ47" s="16">
        <v>0</v>
      </c>
      <c r="AK47" s="16">
        <v>0</v>
      </c>
      <c r="AL47" s="19">
        <v>0.96881857655801429</v>
      </c>
      <c r="AM47" s="16">
        <v>0</v>
      </c>
      <c r="AN47" s="19">
        <v>0</v>
      </c>
      <c r="AO47" s="20">
        <v>0</v>
      </c>
      <c r="AP47" s="21">
        <f t="shared" si="0"/>
        <v>96.881857655801426</v>
      </c>
    </row>
    <row r="48" spans="1:42" ht="25.5" outlineLevel="1" x14ac:dyDescent="0.25">
      <c r="A48" s="17" t="s">
        <v>88</v>
      </c>
      <c r="B48" s="18" t="s">
        <v>7</v>
      </c>
      <c r="C48" s="18" t="s">
        <v>89</v>
      </c>
      <c r="D48" s="18" t="s">
        <v>9</v>
      </c>
      <c r="E48" s="18" t="s">
        <v>7</v>
      </c>
      <c r="F48" s="18" t="s">
        <v>7</v>
      </c>
      <c r="G48" s="18"/>
      <c r="H48" s="18"/>
      <c r="I48" s="18"/>
      <c r="J48" s="18"/>
      <c r="K48" s="18"/>
      <c r="L48" s="18"/>
      <c r="M48" s="9">
        <v>38717673</v>
      </c>
      <c r="N48" s="16">
        <v>45046496.950000003</v>
      </c>
      <c r="O48" s="16">
        <v>0</v>
      </c>
      <c r="P48" s="16">
        <v>0</v>
      </c>
      <c r="Q48" s="16">
        <v>0</v>
      </c>
      <c r="R48" s="16">
        <v>0</v>
      </c>
      <c r="S48" s="16">
        <v>0</v>
      </c>
      <c r="T48" s="16">
        <v>0</v>
      </c>
      <c r="U48" s="16">
        <v>0</v>
      </c>
      <c r="V48" s="16">
        <v>0</v>
      </c>
      <c r="W48" s="16">
        <v>0</v>
      </c>
      <c r="X48" s="16">
        <v>0</v>
      </c>
      <c r="Y48" s="16">
        <v>0</v>
      </c>
      <c r="Z48" s="16">
        <v>0</v>
      </c>
      <c r="AA48" s="16">
        <v>0</v>
      </c>
      <c r="AB48" s="16">
        <v>0</v>
      </c>
      <c r="AC48" s="16">
        <v>0</v>
      </c>
      <c r="AD48" s="16">
        <v>41807281.420000002</v>
      </c>
      <c r="AE48" s="16">
        <v>41807281.420000002</v>
      </c>
      <c r="AF48" s="16">
        <v>41807281.420000002</v>
      </c>
      <c r="AG48" s="16">
        <v>0</v>
      </c>
      <c r="AH48" s="16">
        <v>0</v>
      </c>
      <c r="AI48" s="16">
        <v>41807281.420000002</v>
      </c>
      <c r="AJ48" s="16">
        <v>0</v>
      </c>
      <c r="AK48" s="16">
        <v>0</v>
      </c>
      <c r="AL48" s="19">
        <v>0.92809173300211523</v>
      </c>
      <c r="AM48" s="16">
        <v>0</v>
      </c>
      <c r="AN48" s="19">
        <v>0</v>
      </c>
      <c r="AO48" s="20">
        <v>0</v>
      </c>
      <c r="AP48" s="21">
        <f t="shared" si="0"/>
        <v>92.809173300211526</v>
      </c>
    </row>
    <row r="49" spans="1:42" x14ac:dyDescent="0.25">
      <c r="A49" s="22" t="s">
        <v>90</v>
      </c>
      <c r="B49" s="23" t="s">
        <v>7</v>
      </c>
      <c r="C49" s="23" t="s">
        <v>91</v>
      </c>
      <c r="D49" s="23" t="s">
        <v>9</v>
      </c>
      <c r="E49" s="23" t="s">
        <v>7</v>
      </c>
      <c r="F49" s="23" t="s">
        <v>7</v>
      </c>
      <c r="G49" s="23"/>
      <c r="H49" s="23"/>
      <c r="I49" s="23"/>
      <c r="J49" s="23"/>
      <c r="K49" s="23"/>
      <c r="L49" s="23"/>
      <c r="M49" s="24">
        <v>24901000</v>
      </c>
      <c r="N49" s="24">
        <v>25011097.32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>
        <v>0</v>
      </c>
      <c r="U49" s="24">
        <v>0</v>
      </c>
      <c r="V49" s="24">
        <v>0</v>
      </c>
      <c r="W49" s="24">
        <v>0</v>
      </c>
      <c r="X49" s="24">
        <v>0</v>
      </c>
      <c r="Y49" s="24">
        <v>0</v>
      </c>
      <c r="Z49" s="24">
        <v>0</v>
      </c>
      <c r="AA49" s="24">
        <v>0</v>
      </c>
      <c r="AB49" s="24">
        <v>0</v>
      </c>
      <c r="AC49" s="24">
        <v>0</v>
      </c>
      <c r="AD49" s="24">
        <v>24999851.32</v>
      </c>
      <c r="AE49" s="24">
        <v>24999851.32</v>
      </c>
      <c r="AF49" s="24">
        <v>24999851.32</v>
      </c>
      <c r="AG49" s="24">
        <v>0</v>
      </c>
      <c r="AH49" s="24">
        <v>0</v>
      </c>
      <c r="AI49" s="24">
        <v>24999851.32</v>
      </c>
      <c r="AJ49" s="24">
        <v>0</v>
      </c>
      <c r="AK49" s="24">
        <v>0</v>
      </c>
      <c r="AL49" s="25">
        <v>0.99955035959213967</v>
      </c>
      <c r="AM49" s="24">
        <v>0</v>
      </c>
      <c r="AN49" s="25">
        <v>0</v>
      </c>
      <c r="AO49" s="26">
        <v>0</v>
      </c>
      <c r="AP49" s="27">
        <f t="shared" si="0"/>
        <v>99.955035959213973</v>
      </c>
    </row>
    <row r="50" spans="1:42" outlineLevel="1" x14ac:dyDescent="0.25">
      <c r="A50" s="17" t="s">
        <v>92</v>
      </c>
      <c r="B50" s="18" t="s">
        <v>7</v>
      </c>
      <c r="C50" s="18" t="s">
        <v>93</v>
      </c>
      <c r="D50" s="18" t="s">
        <v>9</v>
      </c>
      <c r="E50" s="18" t="s">
        <v>7</v>
      </c>
      <c r="F50" s="18" t="s">
        <v>7</v>
      </c>
      <c r="G50" s="18"/>
      <c r="H50" s="18"/>
      <c r="I50" s="18"/>
      <c r="J50" s="18"/>
      <c r="K50" s="18"/>
      <c r="L50" s="18"/>
      <c r="M50" s="9">
        <v>24901000</v>
      </c>
      <c r="N50" s="16">
        <v>25011097.32</v>
      </c>
      <c r="O50" s="16">
        <v>0</v>
      </c>
      <c r="P50" s="16">
        <v>0</v>
      </c>
      <c r="Q50" s="16">
        <v>0</v>
      </c>
      <c r="R50" s="16">
        <v>0</v>
      </c>
      <c r="S50" s="16">
        <v>0</v>
      </c>
      <c r="T50" s="16">
        <v>0</v>
      </c>
      <c r="U50" s="16">
        <v>0</v>
      </c>
      <c r="V50" s="16">
        <v>0</v>
      </c>
      <c r="W50" s="16">
        <v>0</v>
      </c>
      <c r="X50" s="16">
        <v>0</v>
      </c>
      <c r="Y50" s="16">
        <v>0</v>
      </c>
      <c r="Z50" s="16">
        <v>0</v>
      </c>
      <c r="AA50" s="16">
        <v>0</v>
      </c>
      <c r="AB50" s="16">
        <v>0</v>
      </c>
      <c r="AC50" s="16">
        <v>0</v>
      </c>
      <c r="AD50" s="16">
        <v>24999851.32</v>
      </c>
      <c r="AE50" s="16">
        <v>24999851.32</v>
      </c>
      <c r="AF50" s="16">
        <v>24999851.32</v>
      </c>
      <c r="AG50" s="16">
        <v>0</v>
      </c>
      <c r="AH50" s="16">
        <v>0</v>
      </c>
      <c r="AI50" s="16">
        <v>24999851.32</v>
      </c>
      <c r="AJ50" s="16">
        <v>0</v>
      </c>
      <c r="AK50" s="16">
        <v>0</v>
      </c>
      <c r="AL50" s="19">
        <v>0.99955035959213967</v>
      </c>
      <c r="AM50" s="16">
        <v>0</v>
      </c>
      <c r="AN50" s="19">
        <v>0</v>
      </c>
      <c r="AO50" s="20">
        <v>0</v>
      </c>
      <c r="AP50" s="21">
        <f t="shared" si="0"/>
        <v>99.955035959213973</v>
      </c>
    </row>
    <row r="51" spans="1:42" ht="25.5" x14ac:dyDescent="0.25">
      <c r="A51" s="22" t="s">
        <v>94</v>
      </c>
      <c r="B51" s="23" t="s">
        <v>7</v>
      </c>
      <c r="C51" s="23" t="s">
        <v>95</v>
      </c>
      <c r="D51" s="23" t="s">
        <v>9</v>
      </c>
      <c r="E51" s="23" t="s">
        <v>7</v>
      </c>
      <c r="F51" s="23" t="s">
        <v>7</v>
      </c>
      <c r="G51" s="23"/>
      <c r="H51" s="23"/>
      <c r="I51" s="23"/>
      <c r="J51" s="23"/>
      <c r="K51" s="23"/>
      <c r="L51" s="23"/>
      <c r="M51" s="24">
        <v>12687736</v>
      </c>
      <c r="N51" s="24">
        <v>13167736</v>
      </c>
      <c r="O51" s="24">
        <v>0</v>
      </c>
      <c r="P51" s="24">
        <v>0</v>
      </c>
      <c r="Q51" s="24">
        <v>0</v>
      </c>
      <c r="R51" s="24">
        <v>0</v>
      </c>
      <c r="S51" s="24">
        <v>0</v>
      </c>
      <c r="T51" s="24">
        <v>0</v>
      </c>
      <c r="U51" s="24">
        <v>0</v>
      </c>
      <c r="V51" s="24">
        <v>0</v>
      </c>
      <c r="W51" s="24">
        <v>0</v>
      </c>
      <c r="X51" s="24">
        <v>0</v>
      </c>
      <c r="Y51" s="24">
        <v>0</v>
      </c>
      <c r="Z51" s="24">
        <v>0</v>
      </c>
      <c r="AA51" s="24">
        <v>0</v>
      </c>
      <c r="AB51" s="24">
        <v>0</v>
      </c>
      <c r="AC51" s="24">
        <v>0</v>
      </c>
      <c r="AD51" s="24">
        <v>13167736</v>
      </c>
      <c r="AE51" s="24">
        <v>13167736</v>
      </c>
      <c r="AF51" s="24">
        <v>13167736</v>
      </c>
      <c r="AG51" s="24">
        <v>0</v>
      </c>
      <c r="AH51" s="24">
        <v>0</v>
      </c>
      <c r="AI51" s="24">
        <v>13167736</v>
      </c>
      <c r="AJ51" s="24">
        <v>0</v>
      </c>
      <c r="AK51" s="24">
        <v>0</v>
      </c>
      <c r="AL51" s="25">
        <v>1</v>
      </c>
      <c r="AM51" s="24">
        <v>0</v>
      </c>
      <c r="AN51" s="25">
        <v>0</v>
      </c>
      <c r="AO51" s="26">
        <v>0</v>
      </c>
      <c r="AP51" s="27">
        <f t="shared" si="0"/>
        <v>100</v>
      </c>
    </row>
    <row r="52" spans="1:42" outlineLevel="1" x14ac:dyDescent="0.25">
      <c r="A52" s="17" t="s">
        <v>96</v>
      </c>
      <c r="B52" s="18" t="s">
        <v>7</v>
      </c>
      <c r="C52" s="18" t="s">
        <v>97</v>
      </c>
      <c r="D52" s="18" t="s">
        <v>9</v>
      </c>
      <c r="E52" s="18" t="s">
        <v>7</v>
      </c>
      <c r="F52" s="18" t="s">
        <v>7</v>
      </c>
      <c r="G52" s="18"/>
      <c r="H52" s="18"/>
      <c r="I52" s="18"/>
      <c r="J52" s="18"/>
      <c r="K52" s="18"/>
      <c r="L52" s="18"/>
      <c r="M52" s="9">
        <v>6187736</v>
      </c>
      <c r="N52" s="16">
        <v>6667736</v>
      </c>
      <c r="O52" s="16">
        <v>0</v>
      </c>
      <c r="P52" s="16">
        <v>0</v>
      </c>
      <c r="Q52" s="16">
        <v>0</v>
      </c>
      <c r="R52" s="16">
        <v>0</v>
      </c>
      <c r="S52" s="16">
        <v>0</v>
      </c>
      <c r="T52" s="16">
        <v>0</v>
      </c>
      <c r="U52" s="16">
        <v>0</v>
      </c>
      <c r="V52" s="16">
        <v>0</v>
      </c>
      <c r="W52" s="16">
        <v>0</v>
      </c>
      <c r="X52" s="16">
        <v>0</v>
      </c>
      <c r="Y52" s="16">
        <v>0</v>
      </c>
      <c r="Z52" s="16">
        <v>0</v>
      </c>
      <c r="AA52" s="16">
        <v>0</v>
      </c>
      <c r="AB52" s="16">
        <v>0</v>
      </c>
      <c r="AC52" s="16">
        <v>0</v>
      </c>
      <c r="AD52" s="16">
        <v>6667736</v>
      </c>
      <c r="AE52" s="16">
        <v>6667736</v>
      </c>
      <c r="AF52" s="16">
        <v>6667736</v>
      </c>
      <c r="AG52" s="16">
        <v>0</v>
      </c>
      <c r="AH52" s="16">
        <v>0</v>
      </c>
      <c r="AI52" s="16">
        <v>6667736</v>
      </c>
      <c r="AJ52" s="16">
        <v>0</v>
      </c>
      <c r="AK52" s="16">
        <v>0</v>
      </c>
      <c r="AL52" s="19">
        <v>1</v>
      </c>
      <c r="AM52" s="16">
        <v>0</v>
      </c>
      <c r="AN52" s="19">
        <v>0</v>
      </c>
      <c r="AO52" s="20">
        <v>0</v>
      </c>
      <c r="AP52" s="21">
        <f t="shared" si="0"/>
        <v>100</v>
      </c>
    </row>
    <row r="53" spans="1:42" outlineLevel="1" x14ac:dyDescent="0.25">
      <c r="A53" s="17" t="s">
        <v>98</v>
      </c>
      <c r="B53" s="18" t="s">
        <v>7</v>
      </c>
      <c r="C53" s="18" t="s">
        <v>99</v>
      </c>
      <c r="D53" s="18" t="s">
        <v>9</v>
      </c>
      <c r="E53" s="18" t="s">
        <v>7</v>
      </c>
      <c r="F53" s="18" t="s">
        <v>7</v>
      </c>
      <c r="G53" s="18"/>
      <c r="H53" s="18"/>
      <c r="I53" s="18"/>
      <c r="J53" s="18"/>
      <c r="K53" s="18"/>
      <c r="L53" s="18"/>
      <c r="M53" s="9">
        <v>6500000</v>
      </c>
      <c r="N53" s="16">
        <v>6500000</v>
      </c>
      <c r="O53" s="16">
        <v>0</v>
      </c>
      <c r="P53" s="16">
        <v>0</v>
      </c>
      <c r="Q53" s="16">
        <v>0</v>
      </c>
      <c r="R53" s="16">
        <v>0</v>
      </c>
      <c r="S53" s="16">
        <v>0</v>
      </c>
      <c r="T53" s="16">
        <v>0</v>
      </c>
      <c r="U53" s="16">
        <v>0</v>
      </c>
      <c r="V53" s="16">
        <v>0</v>
      </c>
      <c r="W53" s="16">
        <v>0</v>
      </c>
      <c r="X53" s="16">
        <v>0</v>
      </c>
      <c r="Y53" s="16">
        <v>0</v>
      </c>
      <c r="Z53" s="16">
        <v>0</v>
      </c>
      <c r="AA53" s="16">
        <v>0</v>
      </c>
      <c r="AB53" s="16">
        <v>0</v>
      </c>
      <c r="AC53" s="16">
        <v>0</v>
      </c>
      <c r="AD53" s="16">
        <v>6500000</v>
      </c>
      <c r="AE53" s="16">
        <v>6500000</v>
      </c>
      <c r="AF53" s="16">
        <v>6500000</v>
      </c>
      <c r="AG53" s="16">
        <v>0</v>
      </c>
      <c r="AH53" s="16">
        <v>0</v>
      </c>
      <c r="AI53" s="16">
        <v>6500000</v>
      </c>
      <c r="AJ53" s="16">
        <v>0</v>
      </c>
      <c r="AK53" s="16">
        <v>0</v>
      </c>
      <c r="AL53" s="19">
        <v>1</v>
      </c>
      <c r="AM53" s="16">
        <v>0</v>
      </c>
      <c r="AN53" s="19">
        <v>0</v>
      </c>
      <c r="AO53" s="20">
        <v>0</v>
      </c>
      <c r="AP53" s="21">
        <f t="shared" si="0"/>
        <v>100</v>
      </c>
    </row>
    <row r="54" spans="1:42" ht="38.25" x14ac:dyDescent="0.25">
      <c r="A54" s="22" t="s">
        <v>100</v>
      </c>
      <c r="B54" s="23" t="s">
        <v>7</v>
      </c>
      <c r="C54" s="23" t="s">
        <v>101</v>
      </c>
      <c r="D54" s="23" t="s">
        <v>9</v>
      </c>
      <c r="E54" s="23" t="s">
        <v>7</v>
      </c>
      <c r="F54" s="23" t="s">
        <v>7</v>
      </c>
      <c r="G54" s="23"/>
      <c r="H54" s="23"/>
      <c r="I54" s="23"/>
      <c r="J54" s="23"/>
      <c r="K54" s="23"/>
      <c r="L54" s="23"/>
      <c r="M54" s="24">
        <v>45000</v>
      </c>
      <c r="N54" s="24">
        <v>43329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>
        <v>0</v>
      </c>
      <c r="U54" s="24">
        <v>0</v>
      </c>
      <c r="V54" s="24">
        <v>0</v>
      </c>
      <c r="W54" s="24">
        <v>0</v>
      </c>
      <c r="X54" s="24">
        <v>0</v>
      </c>
      <c r="Y54" s="24">
        <v>0</v>
      </c>
      <c r="Z54" s="24">
        <v>0</v>
      </c>
      <c r="AA54" s="24">
        <v>0</v>
      </c>
      <c r="AB54" s="24">
        <v>0</v>
      </c>
      <c r="AC54" s="24">
        <v>0</v>
      </c>
      <c r="AD54" s="24">
        <v>43329</v>
      </c>
      <c r="AE54" s="24">
        <v>43329</v>
      </c>
      <c r="AF54" s="24">
        <v>43329</v>
      </c>
      <c r="AG54" s="24">
        <v>0</v>
      </c>
      <c r="AH54" s="24">
        <v>0</v>
      </c>
      <c r="AI54" s="24">
        <v>43329</v>
      </c>
      <c r="AJ54" s="24">
        <v>0</v>
      </c>
      <c r="AK54" s="24">
        <v>0</v>
      </c>
      <c r="AL54" s="25">
        <v>1</v>
      </c>
      <c r="AM54" s="24">
        <v>0</v>
      </c>
      <c r="AN54" s="25">
        <v>0</v>
      </c>
      <c r="AO54" s="26">
        <v>0</v>
      </c>
      <c r="AP54" s="27">
        <f t="shared" si="0"/>
        <v>100</v>
      </c>
    </row>
    <row r="55" spans="1:42" ht="25.5" outlineLevel="1" x14ac:dyDescent="0.25">
      <c r="A55" s="17" t="s">
        <v>102</v>
      </c>
      <c r="B55" s="18" t="s">
        <v>7</v>
      </c>
      <c r="C55" s="18" t="s">
        <v>103</v>
      </c>
      <c r="D55" s="18" t="s">
        <v>9</v>
      </c>
      <c r="E55" s="18" t="s">
        <v>7</v>
      </c>
      <c r="F55" s="18" t="s">
        <v>7</v>
      </c>
      <c r="G55" s="18"/>
      <c r="H55" s="18"/>
      <c r="I55" s="18"/>
      <c r="J55" s="18"/>
      <c r="K55" s="18"/>
      <c r="L55" s="18"/>
      <c r="M55" s="9">
        <v>45000</v>
      </c>
      <c r="N55" s="16">
        <v>43329</v>
      </c>
      <c r="O55" s="16">
        <v>0</v>
      </c>
      <c r="P55" s="16">
        <v>0</v>
      </c>
      <c r="Q55" s="16">
        <v>0</v>
      </c>
      <c r="R55" s="16">
        <v>0</v>
      </c>
      <c r="S55" s="16">
        <v>0</v>
      </c>
      <c r="T55" s="16">
        <v>0</v>
      </c>
      <c r="U55" s="16">
        <v>0</v>
      </c>
      <c r="V55" s="16">
        <v>0</v>
      </c>
      <c r="W55" s="16">
        <v>0</v>
      </c>
      <c r="X55" s="16">
        <v>0</v>
      </c>
      <c r="Y55" s="16">
        <v>0</v>
      </c>
      <c r="Z55" s="16">
        <v>0</v>
      </c>
      <c r="AA55" s="16">
        <v>0</v>
      </c>
      <c r="AB55" s="16">
        <v>0</v>
      </c>
      <c r="AC55" s="16">
        <v>0</v>
      </c>
      <c r="AD55" s="16">
        <v>43329</v>
      </c>
      <c r="AE55" s="16">
        <v>43329</v>
      </c>
      <c r="AF55" s="16">
        <v>43329</v>
      </c>
      <c r="AG55" s="16">
        <v>0</v>
      </c>
      <c r="AH55" s="16">
        <v>0</v>
      </c>
      <c r="AI55" s="16">
        <v>43329</v>
      </c>
      <c r="AJ55" s="16">
        <v>0</v>
      </c>
      <c r="AK55" s="16">
        <v>0</v>
      </c>
      <c r="AL55" s="19">
        <v>1</v>
      </c>
      <c r="AM55" s="16">
        <v>0</v>
      </c>
      <c r="AN55" s="19">
        <v>0</v>
      </c>
      <c r="AO55" s="20">
        <v>0</v>
      </c>
      <c r="AP55" s="21">
        <f t="shared" si="0"/>
        <v>100</v>
      </c>
    </row>
    <row r="56" spans="1:42" ht="51" x14ac:dyDescent="0.25">
      <c r="A56" s="22" t="s">
        <v>104</v>
      </c>
      <c r="B56" s="23" t="s">
        <v>7</v>
      </c>
      <c r="C56" s="23" t="s">
        <v>105</v>
      </c>
      <c r="D56" s="23" t="s">
        <v>9</v>
      </c>
      <c r="E56" s="23" t="s">
        <v>7</v>
      </c>
      <c r="F56" s="23" t="s">
        <v>7</v>
      </c>
      <c r="G56" s="23"/>
      <c r="H56" s="23"/>
      <c r="I56" s="23"/>
      <c r="J56" s="23"/>
      <c r="K56" s="23"/>
      <c r="L56" s="23"/>
      <c r="M56" s="24">
        <v>84400457</v>
      </c>
      <c r="N56" s="24">
        <v>84400457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>
        <v>0</v>
      </c>
      <c r="U56" s="24">
        <v>0</v>
      </c>
      <c r="V56" s="24">
        <v>0</v>
      </c>
      <c r="W56" s="24">
        <v>0</v>
      </c>
      <c r="X56" s="24">
        <v>0</v>
      </c>
      <c r="Y56" s="24">
        <v>0</v>
      </c>
      <c r="Z56" s="24">
        <v>0</v>
      </c>
      <c r="AA56" s="24">
        <v>0</v>
      </c>
      <c r="AB56" s="24">
        <v>0</v>
      </c>
      <c r="AC56" s="24">
        <v>0</v>
      </c>
      <c r="AD56" s="24">
        <v>84400457</v>
      </c>
      <c r="AE56" s="24">
        <v>84400457</v>
      </c>
      <c r="AF56" s="24">
        <v>84400457</v>
      </c>
      <c r="AG56" s="24">
        <v>0</v>
      </c>
      <c r="AH56" s="24">
        <v>0</v>
      </c>
      <c r="AI56" s="24">
        <v>84400457</v>
      </c>
      <c r="AJ56" s="24">
        <v>0</v>
      </c>
      <c r="AK56" s="24">
        <v>0</v>
      </c>
      <c r="AL56" s="25">
        <v>1</v>
      </c>
      <c r="AM56" s="24">
        <v>0</v>
      </c>
      <c r="AN56" s="25">
        <v>0</v>
      </c>
      <c r="AO56" s="26">
        <v>0</v>
      </c>
      <c r="AP56" s="27">
        <f t="shared" si="0"/>
        <v>100</v>
      </c>
    </row>
    <row r="57" spans="1:42" ht="38.25" outlineLevel="1" x14ac:dyDescent="0.25">
      <c r="A57" s="17" t="s">
        <v>106</v>
      </c>
      <c r="B57" s="18" t="s">
        <v>7</v>
      </c>
      <c r="C57" s="18" t="s">
        <v>107</v>
      </c>
      <c r="D57" s="18" t="s">
        <v>9</v>
      </c>
      <c r="E57" s="18" t="s">
        <v>7</v>
      </c>
      <c r="F57" s="18" t="s">
        <v>7</v>
      </c>
      <c r="G57" s="18"/>
      <c r="H57" s="18"/>
      <c r="I57" s="18"/>
      <c r="J57" s="18"/>
      <c r="K57" s="18"/>
      <c r="L57" s="18"/>
      <c r="M57" s="9">
        <v>84400457</v>
      </c>
      <c r="N57" s="16">
        <v>84400457</v>
      </c>
      <c r="O57" s="16">
        <v>0</v>
      </c>
      <c r="P57" s="16">
        <v>0</v>
      </c>
      <c r="Q57" s="16">
        <v>0</v>
      </c>
      <c r="R57" s="16">
        <v>0</v>
      </c>
      <c r="S57" s="16">
        <v>0</v>
      </c>
      <c r="T57" s="16">
        <v>0</v>
      </c>
      <c r="U57" s="16">
        <v>0</v>
      </c>
      <c r="V57" s="16">
        <v>0</v>
      </c>
      <c r="W57" s="16">
        <v>0</v>
      </c>
      <c r="X57" s="16">
        <v>0</v>
      </c>
      <c r="Y57" s="16">
        <v>0</v>
      </c>
      <c r="Z57" s="16">
        <v>0</v>
      </c>
      <c r="AA57" s="16">
        <v>0</v>
      </c>
      <c r="AB57" s="16">
        <v>0</v>
      </c>
      <c r="AC57" s="16">
        <v>0</v>
      </c>
      <c r="AD57" s="16">
        <v>84400457</v>
      </c>
      <c r="AE57" s="16">
        <v>84400457</v>
      </c>
      <c r="AF57" s="16">
        <v>84400457</v>
      </c>
      <c r="AG57" s="16">
        <v>0</v>
      </c>
      <c r="AH57" s="16">
        <v>0</v>
      </c>
      <c r="AI57" s="16">
        <v>84400457</v>
      </c>
      <c r="AJ57" s="16">
        <v>0</v>
      </c>
      <c r="AK57" s="16">
        <v>0</v>
      </c>
      <c r="AL57" s="19">
        <v>1</v>
      </c>
      <c r="AM57" s="16">
        <v>0</v>
      </c>
      <c r="AN57" s="19">
        <v>0</v>
      </c>
      <c r="AO57" s="20">
        <v>0</v>
      </c>
      <c r="AP57" s="21">
        <f t="shared" si="0"/>
        <v>100</v>
      </c>
    </row>
    <row r="58" spans="1:42" ht="12.75" customHeight="1" x14ac:dyDescent="0.25">
      <c r="A58" s="31" t="s">
        <v>108</v>
      </c>
      <c r="B58" s="31"/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28">
        <v>1980257965.3399999</v>
      </c>
      <c r="N58" s="28">
        <v>2218456872.9400001</v>
      </c>
      <c r="O58" s="28">
        <v>0</v>
      </c>
      <c r="P58" s="28">
        <v>0</v>
      </c>
      <c r="Q58" s="28">
        <v>0</v>
      </c>
      <c r="R58" s="28">
        <v>0</v>
      </c>
      <c r="S58" s="28">
        <v>0</v>
      </c>
      <c r="T58" s="28">
        <v>0</v>
      </c>
      <c r="U58" s="28">
        <v>0</v>
      </c>
      <c r="V58" s="28">
        <v>0</v>
      </c>
      <c r="W58" s="28">
        <v>0</v>
      </c>
      <c r="X58" s="28">
        <v>0</v>
      </c>
      <c r="Y58" s="28">
        <v>0</v>
      </c>
      <c r="Z58" s="28">
        <v>0</v>
      </c>
      <c r="AA58" s="28">
        <v>0</v>
      </c>
      <c r="AB58" s="28">
        <v>0</v>
      </c>
      <c r="AC58" s="28">
        <v>0</v>
      </c>
      <c r="AD58" s="28">
        <v>2165971245.6900001</v>
      </c>
      <c r="AE58" s="28">
        <v>2165971245.6900001</v>
      </c>
      <c r="AF58" s="28">
        <v>2165971245.6900001</v>
      </c>
      <c r="AG58" s="28">
        <v>0</v>
      </c>
      <c r="AH58" s="28">
        <v>0</v>
      </c>
      <c r="AI58" s="28">
        <v>2165971245.6900001</v>
      </c>
      <c r="AJ58" s="28">
        <v>0</v>
      </c>
      <c r="AK58" s="28">
        <v>0</v>
      </c>
      <c r="AL58" s="29">
        <v>0.97634138040265639</v>
      </c>
      <c r="AM58" s="28">
        <v>0</v>
      </c>
      <c r="AN58" s="29">
        <v>0</v>
      </c>
      <c r="AO58" s="30">
        <v>0</v>
      </c>
      <c r="AP58" s="27">
        <f t="shared" si="0"/>
        <v>97.63413804026564</v>
      </c>
    </row>
    <row r="59" spans="1:42" ht="12.75" customHeight="1" x14ac:dyDescent="0.25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 t="s">
        <v>1</v>
      </c>
      <c r="Z59" s="12"/>
      <c r="AA59" s="12"/>
      <c r="AB59" s="12"/>
      <c r="AC59" s="12"/>
      <c r="AD59" s="12"/>
      <c r="AE59" s="12" t="s">
        <v>1</v>
      </c>
      <c r="AF59" s="12"/>
      <c r="AG59" s="11"/>
      <c r="AH59" s="11"/>
      <c r="AI59" s="11" t="s">
        <v>1</v>
      </c>
      <c r="AJ59" s="11"/>
      <c r="AK59" s="11"/>
      <c r="AL59" s="11"/>
      <c r="AM59" s="11"/>
      <c r="AN59" s="11"/>
      <c r="AO59" s="11"/>
      <c r="AP59" s="11"/>
    </row>
    <row r="60" spans="1:42" x14ac:dyDescent="0.25">
      <c r="A60" s="32"/>
      <c r="B60" s="32"/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  <c r="AF60" s="14"/>
      <c r="AG60" s="13"/>
      <c r="AH60" s="13"/>
      <c r="AI60" s="13"/>
      <c r="AJ60" s="13"/>
      <c r="AK60" s="13"/>
      <c r="AL60" s="13"/>
      <c r="AM60" s="13"/>
      <c r="AN60" s="13"/>
      <c r="AO60" s="13"/>
      <c r="AP60" s="11"/>
    </row>
  </sheetData>
  <mergeCells count="44">
    <mergeCell ref="L5:L6"/>
    <mergeCell ref="M5:M6"/>
    <mergeCell ref="N5:N6"/>
    <mergeCell ref="O5:O6"/>
    <mergeCell ref="M1:AP1"/>
    <mergeCell ref="M2:AP2"/>
    <mergeCell ref="A3:AP3"/>
    <mergeCell ref="AM5:AM6"/>
    <mergeCell ref="AN5:AN6"/>
    <mergeCell ref="AO5:AO6"/>
    <mergeCell ref="AP5:AP6"/>
    <mergeCell ref="P5:P6"/>
    <mergeCell ref="Q5:Q6"/>
    <mergeCell ref="R5:R6"/>
    <mergeCell ref="S5:S6"/>
    <mergeCell ref="T5:T6"/>
    <mergeCell ref="AD5:AD6"/>
    <mergeCell ref="AF5:AF6"/>
    <mergeCell ref="U5:U6"/>
    <mergeCell ref="V5:V6"/>
    <mergeCell ref="W5:W6"/>
    <mergeCell ref="X5:X6"/>
    <mergeCell ref="Z5:Z6"/>
    <mergeCell ref="AG5:AG6"/>
    <mergeCell ref="AH5:AH6"/>
    <mergeCell ref="AJ5:AJ6"/>
    <mergeCell ref="AK5:AK6"/>
    <mergeCell ref="AL5:AL6"/>
    <mergeCell ref="A58:L58"/>
    <mergeCell ref="A60:AE60"/>
    <mergeCell ref="A5:A6"/>
    <mergeCell ref="B5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AA5:AA6"/>
    <mergeCell ref="AB5:AB6"/>
    <mergeCell ref="AC5:AC6"/>
  </mergeCells>
  <pageMargins left="0.98425196850393704" right="0.59055118110236227" top="0.59055118110236227" bottom="0.59055118110236227" header="0.39370078740157483" footer="0.39370078740157483"/>
  <pageSetup paperSize="9" scale="92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1.12.2024&lt;/string&gt;&#10;  &lt;/DateInfo&gt;&#10;  &lt;Code&gt;SQUERY_ANAL_ISP_BUDG&lt;/Code&gt;&#10;  &lt;ObjectCode&gt;SQUERY_ANAL_ISP_BUDG&lt;/ObjectCode&gt;&#10;  &lt;DocName&gt;Исполнение бюджетов по РП - функциональная классификация 2024(Аналитический отчет по исполнению бюджета с произвольной группировкой)&lt;/DocName&gt;&#10;  &lt;VariantName&gt;Исполнение бюджетов по РП - функциональная классификация 2024&lt;/VariantName&gt;&#10;  &lt;VariantLink&gt;57634352&lt;/VariantLink&gt;&#10;  &lt;ReportCode&gt;B9956F3CE6074950A7C862DE8459F1&lt;/ReportCode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8AB830FA-4653-40E5-B904-555DAD4BD7F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RFO7</dc:creator>
  <cp:lastModifiedBy>RFO7</cp:lastModifiedBy>
  <cp:lastPrinted>2025-02-19T06:01:01Z</cp:lastPrinted>
  <dcterms:created xsi:type="dcterms:W3CDTF">2025-02-17T10:08:08Z</dcterms:created>
  <dcterms:modified xsi:type="dcterms:W3CDTF">2025-02-19T06:01:05Z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Исполнение бюджетов по РП - функциональная классификация 2024(Аналитический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Исполнение бюджетов по РП - функциональная классификация 2024.xlsx</vt:lpwstr>
  </property>
  <property fmtid="{D5CDD505-2E9C-101B-9397-08002B2CF9AE}" pid="4" name="Версия клиента">
    <vt:lpwstr>24.1.229.1014 (.NET 4.7.2)</vt:lpwstr>
  </property>
  <property fmtid="{D5CDD505-2E9C-101B-9397-08002B2CF9AE}" pid="5" name="Версия базы">
    <vt:lpwstr>24.1.1241.1155627799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192.168.12.21</vt:lpwstr>
  </property>
  <property fmtid="{D5CDD505-2E9C-101B-9397-08002B2CF9AE}" pid="8" name="База">
    <vt:lpwstr>bks_2024_mo</vt:lpwstr>
  </property>
  <property fmtid="{D5CDD505-2E9C-101B-9397-08002B2CF9AE}" pid="9" name="Пользователь">
    <vt:lpwstr>user_7_6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